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ertrieb\eTarif\Konzept vertriebliche Umsetzung\2021-09-16 Version 1.2 - Korrekturen regionale Tarife\"/>
    </mc:Choice>
  </mc:AlternateContent>
  <xr:revisionPtr revIDLastSave="0" documentId="13_ncr:1_{B047B3DA-2F47-4AB0-9DF0-EC288CB1A999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Westfalen-eTarif" sheetId="10" r:id="rId1"/>
    <sheet name="Fahrtendeckel_WT" sheetId="5" r:id="rId2"/>
    <sheet name="Tagesdeckel_WT" sheetId="6" r:id="rId3"/>
    <sheet name="DVG2-Kreisschluessel" sheetId="7" r:id="rId4"/>
    <sheet name="DVG2-Gemeindeschlüssel" sheetId="9" r:id="rId5"/>
    <sheet name="Haltestellen_ausserhalb_NRW" sheetId="12" r:id="rId6"/>
  </sheets>
  <definedNames>
    <definedName name="_xlnm._FilterDatabase" localSheetId="4" hidden="1">'DVG2-Gemeindeschlüssel'!$A$1:$B$397</definedName>
    <definedName name="_xlnm._FilterDatabase" localSheetId="3" hidden="1">'DVG2-Kreisschluessel'!$A$3:$B$3</definedName>
    <definedName name="_xlnm._FilterDatabase" localSheetId="2" hidden="1">Tagesdeckel_WT!$A$23:$F$229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6" l="1"/>
  <c r="F50" i="6"/>
  <c r="F52" i="6"/>
  <c r="F53" i="6"/>
  <c r="F54" i="6"/>
  <c r="F86" i="6"/>
  <c r="F137" i="6"/>
  <c r="F175" i="6"/>
  <c r="F178" i="6"/>
  <c r="F179" i="6"/>
  <c r="F180" i="6"/>
  <c r="F181" i="6"/>
  <c r="F182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51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6" i="6"/>
  <c r="F177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4" i="6"/>
</calcChain>
</file>

<file path=xl/sharedStrings.xml><?xml version="1.0" encoding="utf-8"?>
<sst xmlns="http://schemas.openxmlformats.org/spreadsheetml/2006/main" count="1133" uniqueCount="507">
  <si>
    <t>Grundpreis</t>
  </si>
  <si>
    <t>+50% auf Regelpreis</t>
  </si>
  <si>
    <t>+100% auf Regelpreis</t>
  </si>
  <si>
    <t>-50% auf Regelpreis</t>
  </si>
  <si>
    <t>+50% auf Regelpreisdeckel</t>
  </si>
  <si>
    <t>-50% auf Regelpreisdeckel</t>
  </si>
  <si>
    <t>1,50 € / 24 Stunden im Stadtgebiet/Gemeindegebiet
3,00 € / 24 Stunden im Netz Westfalen</t>
  </si>
  <si>
    <t>Die Tagesdeckel für Städte und Gemeinden gelten innerhalb der geografischen Gemeindegrenzen, die innerhalb der genannten Preisstufen liegen, sofern nicht eine Stadt oder Gemeinde explizit genannt ist.</t>
  </si>
  <si>
    <t>Ein Fahrtendeckel Stadt definiert den maximalen Preis einer Fahrt in einem bestimmten Stadtgebiet.</t>
  </si>
  <si>
    <t>Maßgebend sind die geografischen Stadt/Gemeindegrenzen</t>
  </si>
  <si>
    <t>Stadt/Gemeinde</t>
  </si>
  <si>
    <t>Fahrtendeckel</t>
  </si>
  <si>
    <t xml:space="preserve">Bielefeld </t>
  </si>
  <si>
    <t xml:space="preserve">Detmold </t>
  </si>
  <si>
    <t>Gütersloh</t>
  </si>
  <si>
    <t xml:space="preserve">Hamm </t>
  </si>
  <si>
    <t xml:space="preserve">Münster </t>
  </si>
  <si>
    <t xml:space="preserve">Paderborn </t>
  </si>
  <si>
    <t>Tagesdeckel</t>
  </si>
  <si>
    <t>Stadtpreisstufe im "alt"-Tarif</t>
  </si>
  <si>
    <t>W1MR2</t>
  </si>
  <si>
    <t>1M</t>
  </si>
  <si>
    <t>W2MR3</t>
  </si>
  <si>
    <t>2M</t>
  </si>
  <si>
    <t>Olpe</t>
  </si>
  <si>
    <t>W1WS1</t>
  </si>
  <si>
    <t>1S</t>
  </si>
  <si>
    <t>Legden</t>
  </si>
  <si>
    <t>Havixbeck</t>
  </si>
  <si>
    <t>Billerbeck</t>
  </si>
  <si>
    <t>Coesfeld</t>
  </si>
  <si>
    <t>Rosendahl</t>
  </si>
  <si>
    <t>Greven</t>
  </si>
  <si>
    <t>Attendorn</t>
  </si>
  <si>
    <t>Bad Laasphe</t>
  </si>
  <si>
    <t>W2WS2</t>
  </si>
  <si>
    <t>2S</t>
  </si>
  <si>
    <t>Erwitte</t>
  </si>
  <si>
    <t>Lippstadt</t>
  </si>
  <si>
    <t>Warstein</t>
  </si>
  <si>
    <t>Medebach</t>
  </si>
  <si>
    <t>Schmallenberg</t>
  </si>
  <si>
    <t>Bestwig</t>
  </si>
  <si>
    <t>Brilon</t>
  </si>
  <si>
    <t>Meschede</t>
  </si>
  <si>
    <t>Senden</t>
  </si>
  <si>
    <t>Lienen</t>
  </si>
  <si>
    <t>Lotte</t>
  </si>
  <si>
    <t>Borken</t>
  </si>
  <si>
    <t>Reken</t>
  </si>
  <si>
    <t>Ahaus</t>
  </si>
  <si>
    <t>Nottuln</t>
  </si>
  <si>
    <t>Ascheberg</t>
  </si>
  <si>
    <t>Nordkirchen</t>
  </si>
  <si>
    <t>Drensteinfurt</t>
  </si>
  <si>
    <t>Sendenhorst</t>
  </si>
  <si>
    <t>Ennigerloh</t>
  </si>
  <si>
    <t>Oelde</t>
  </si>
  <si>
    <t>Beckum</t>
  </si>
  <si>
    <t>Lengerich</t>
  </si>
  <si>
    <t>Westerkappeln</t>
  </si>
  <si>
    <t>Soest</t>
  </si>
  <si>
    <t>Ahlen</t>
  </si>
  <si>
    <t>W0HST1</t>
  </si>
  <si>
    <t>0H</t>
  </si>
  <si>
    <t>Drolshagen</t>
  </si>
  <si>
    <t>Arnsberg</t>
  </si>
  <si>
    <t>Welver</t>
  </si>
  <si>
    <t>Lippetal</t>
  </si>
  <si>
    <t>Geseke</t>
  </si>
  <si>
    <t>Bad Sassendorf</t>
  </si>
  <si>
    <t>Hopsten</t>
  </si>
  <si>
    <t>Iserlohn</t>
  </si>
  <si>
    <t>Wenden</t>
  </si>
  <si>
    <t>Freudenberg</t>
  </si>
  <si>
    <t>Neunkirchen</t>
  </si>
  <si>
    <t>Burbach</t>
  </si>
  <si>
    <t>Netphen</t>
  </si>
  <si>
    <t>Marsberg</t>
  </si>
  <si>
    <t>Werdohl</t>
  </si>
  <si>
    <t>W16r1BI</t>
  </si>
  <si>
    <t>BI</t>
  </si>
  <si>
    <t>Finnentrop</t>
  </si>
  <si>
    <t>Siegen</t>
  </si>
  <si>
    <t>Wilnsdorf</t>
  </si>
  <si>
    <t>Kreuztal</t>
  </si>
  <si>
    <t>Hilchenbach</t>
  </si>
  <si>
    <t>Werl</t>
  </si>
  <si>
    <t>0M</t>
  </si>
  <si>
    <t>Hallenberg</t>
  </si>
  <si>
    <t>Kierspe</t>
  </si>
  <si>
    <t>Herscheid</t>
  </si>
  <si>
    <t>Plettenberg</t>
  </si>
  <si>
    <t>Neuenrade</t>
  </si>
  <si>
    <t>Balve</t>
  </si>
  <si>
    <t>Mettingen</t>
  </si>
  <si>
    <t>Tecklenburg</t>
  </si>
  <si>
    <t>Saerbeck</t>
  </si>
  <si>
    <t>Ladbergen</t>
  </si>
  <si>
    <t>Emsdetten</t>
  </si>
  <si>
    <t>Nordwalde</t>
  </si>
  <si>
    <t>Steinfurt</t>
  </si>
  <si>
    <t>Wettringen</t>
  </si>
  <si>
    <t>Ochtrup</t>
  </si>
  <si>
    <t>Metelen</t>
  </si>
  <si>
    <t>Horstmar</t>
  </si>
  <si>
    <t>Beelen</t>
  </si>
  <si>
    <t>Sassenberg</t>
  </si>
  <si>
    <t>Isselburg</t>
  </si>
  <si>
    <t>Rhede</t>
  </si>
  <si>
    <t>Raesfeld</t>
  </si>
  <si>
    <t>Heiden</t>
  </si>
  <si>
    <t>Velen</t>
  </si>
  <si>
    <t>Gescher</t>
  </si>
  <si>
    <t>Stadtlohn</t>
  </si>
  <si>
    <t>Vreden</t>
  </si>
  <si>
    <t>Winterberg</t>
  </si>
  <si>
    <t>Bad Lippspringe</t>
  </si>
  <si>
    <t>Lennestadt</t>
  </si>
  <si>
    <t>Bad Berleburg</t>
  </si>
  <si>
    <t>Kirchhundem</t>
  </si>
  <si>
    <t>Ibbenbüren</t>
  </si>
  <si>
    <t>Möhnesee</t>
  </si>
  <si>
    <t>Dülmen</t>
  </si>
  <si>
    <t>Lüdinghausen</t>
  </si>
  <si>
    <t>Erndtebrück</t>
  </si>
  <si>
    <t>Rüthen</t>
  </si>
  <si>
    <t>Anröchte</t>
  </si>
  <si>
    <t>Schalksmühle</t>
  </si>
  <si>
    <t>Hörstel</t>
  </si>
  <si>
    <t>Schöppingen</t>
  </si>
  <si>
    <t>Bocholt</t>
  </si>
  <si>
    <t>Hamm</t>
  </si>
  <si>
    <t>Münster</t>
  </si>
  <si>
    <t>1GT</t>
  </si>
  <si>
    <t>1MH</t>
  </si>
  <si>
    <t>TeutoOWL</t>
  </si>
  <si>
    <t>Münsterland - Ruhr-Lippe</t>
  </si>
  <si>
    <t>0 (Bocholt)</t>
  </si>
  <si>
    <t>0 (Hamm)</t>
  </si>
  <si>
    <t>0 (Münster)</t>
  </si>
  <si>
    <t>A (Städte im Kreis Unna)</t>
  </si>
  <si>
    <t>Hochstift</t>
  </si>
  <si>
    <t>Paderborn</t>
  </si>
  <si>
    <t>1H Paderborn</t>
  </si>
  <si>
    <t>K2S</t>
  </si>
  <si>
    <t>K3S</t>
  </si>
  <si>
    <t>Westfalen-Süd</t>
  </si>
  <si>
    <t>Kamen</t>
  </si>
  <si>
    <t>W1HST2</t>
  </si>
  <si>
    <t>1H</t>
  </si>
  <si>
    <t>Rietberg</t>
  </si>
  <si>
    <t>W16r1GT</t>
  </si>
  <si>
    <t>W16r1LIP</t>
  </si>
  <si>
    <t>1LI</t>
  </si>
  <si>
    <t>W1MRAUN</t>
  </si>
  <si>
    <t>Bergkamen</t>
  </si>
  <si>
    <t>Werne</t>
  </si>
  <si>
    <t>W1MR0</t>
  </si>
  <si>
    <t>Rahden</t>
  </si>
  <si>
    <t>W16r1MLH</t>
  </si>
  <si>
    <t>Altenbeken</t>
  </si>
  <si>
    <t>Kirchlengern</t>
  </si>
  <si>
    <t>Hiddenhausen</t>
  </si>
  <si>
    <t>Versmold</t>
  </si>
  <si>
    <t>Verl</t>
  </si>
  <si>
    <t>Steinhagen</t>
  </si>
  <si>
    <t>Borgentreich</t>
  </si>
  <si>
    <t>Bad Oeynhausen</t>
  </si>
  <si>
    <t>Minden</t>
  </si>
  <si>
    <t>Vlotho</t>
  </si>
  <si>
    <t>Stemwede</t>
  </si>
  <si>
    <t>Nieheim</t>
  </si>
  <si>
    <t>Lage</t>
  </si>
  <si>
    <t>Kalletal</t>
  </si>
  <si>
    <t>Extertal</t>
  </si>
  <si>
    <t>Blomberg</t>
  </si>
  <si>
    <t>Barntrup</t>
  </si>
  <si>
    <t>Augustdorf</t>
  </si>
  <si>
    <t>Spenge</t>
  </si>
  <si>
    <t>Borgholzhausen</t>
  </si>
  <si>
    <t>Brakel</t>
  </si>
  <si>
    <t>Schwerte</t>
  </si>
  <si>
    <t>Beverungen</t>
  </si>
  <si>
    <t>Langenberg</t>
  </si>
  <si>
    <t>Salzkotten</t>
  </si>
  <si>
    <t>Selm</t>
  </si>
  <si>
    <t>W1MR0HAM</t>
  </si>
  <si>
    <t>Unna</t>
  </si>
  <si>
    <t>W1MR0BOC</t>
  </si>
  <si>
    <t>FlaechenNummer</t>
  </si>
  <si>
    <t>PreisstufenCode im "alt"-Tarif</t>
  </si>
  <si>
    <t>Büren</t>
  </si>
  <si>
    <t>Leopoldshöhe</t>
  </si>
  <si>
    <t>Höxter</t>
  </si>
  <si>
    <t>Lünen</t>
  </si>
  <si>
    <t>Hövelhof</t>
  </si>
  <si>
    <t>Delbrück</t>
  </si>
  <si>
    <t>Rödinghausen</t>
  </si>
  <si>
    <t>Lübbecke</t>
  </si>
  <si>
    <t>Krs Unna</t>
  </si>
  <si>
    <t>Krs Gütersloh</t>
  </si>
  <si>
    <t>Krs Olpe</t>
  </si>
  <si>
    <t>Krs Steinfurt</t>
  </si>
  <si>
    <t>Krs Coesfeld</t>
  </si>
  <si>
    <t>Krs Soest</t>
  </si>
  <si>
    <t>Krs Münster</t>
  </si>
  <si>
    <t>Krs Warendorf</t>
  </si>
  <si>
    <t>Krs Minden-Lübbecke</t>
  </si>
  <si>
    <t>Krs Herford</t>
  </si>
  <si>
    <t>Krs Paderborn</t>
  </si>
  <si>
    <t>Krs Märkischer Kreis</t>
  </si>
  <si>
    <t>Krs Lippe</t>
  </si>
  <si>
    <t>Krs Hochsauerlandkreis</t>
  </si>
  <si>
    <t>Krs Höxter</t>
  </si>
  <si>
    <t>Krs Borken</t>
  </si>
  <si>
    <t>Krs Hamm</t>
  </si>
  <si>
    <t>Krs Bielefeld</t>
  </si>
  <si>
    <t>Krs Siegen-Wittgenstein</t>
  </si>
  <si>
    <t>DVG2-Kreisschlüssel</t>
  </si>
  <si>
    <t>Kreis</t>
  </si>
  <si>
    <t>Kreise in WT mit Kreischlüsseln nach DVG2 (siehe 2.1.)</t>
  </si>
  <si>
    <t>DVG2-Gemeindeschlüssel</t>
  </si>
  <si>
    <t>Gemeinde</t>
  </si>
  <si>
    <t>Ennepetal</t>
  </si>
  <si>
    <t>Gangelt</t>
  </si>
  <si>
    <t>Bad Honnef</t>
  </si>
  <si>
    <t>Schwalmtal</t>
  </si>
  <si>
    <t>Meinerzhagen</t>
  </si>
  <si>
    <t>Jüchen</t>
  </si>
  <si>
    <t>Nettetal</t>
  </si>
  <si>
    <t>Nümbrecht</t>
  </si>
  <si>
    <t>Merzenich</t>
  </si>
  <si>
    <t>Mechernich</t>
  </si>
  <si>
    <t>Wetter (Ruhr)</t>
  </si>
  <si>
    <t>Much</t>
  </si>
  <si>
    <t>Sonsbeck</t>
  </si>
  <si>
    <t>Inden</t>
  </si>
  <si>
    <t>Königswinter</t>
  </si>
  <si>
    <t>Euskirchen</t>
  </si>
  <si>
    <t>Viersen</t>
  </si>
  <si>
    <t>Straelen</t>
  </si>
  <si>
    <t>Bochum</t>
  </si>
  <si>
    <t>Herten</t>
  </si>
  <si>
    <t>Kamp-Lintfort</t>
  </si>
  <si>
    <t>Troisdorf</t>
  </si>
  <si>
    <t>Neunkirchen-Seelscheid</t>
  </si>
  <si>
    <t>Gummersbach</t>
  </si>
  <si>
    <t>Steinheim</t>
  </si>
  <si>
    <t>Herne</t>
  </si>
  <si>
    <t>Wadersloh</t>
  </si>
  <si>
    <t>Enger</t>
  </si>
  <si>
    <t>Neuenkirchen</t>
  </si>
  <si>
    <t>Stolberg (Rhld.)</t>
  </si>
  <si>
    <t>Grevenbroich</t>
  </si>
  <si>
    <t>Löhne</t>
  </si>
  <si>
    <t>Bad Wünnenberg</t>
  </si>
  <si>
    <t>Brüggen</t>
  </si>
  <si>
    <t>Roetgen</t>
  </si>
  <si>
    <t>Herford</t>
  </si>
  <si>
    <t>Recke</t>
  </si>
  <si>
    <t>Hagen</t>
  </si>
  <si>
    <t>Hünxe</t>
  </si>
  <si>
    <t>Düren</t>
  </si>
  <si>
    <t>Wachtendonk</t>
  </si>
  <si>
    <t>Wuppertal</t>
  </si>
  <si>
    <t>Lindlar</t>
  </si>
  <si>
    <t>Gronau (Westf.)</t>
  </si>
  <si>
    <t>Nettersheim</t>
  </si>
  <si>
    <t>Hüllhorst</t>
  </si>
  <si>
    <t>Sprockhövel</t>
  </si>
  <si>
    <t>Nörvenich</t>
  </si>
  <si>
    <t>Kürten</t>
  </si>
  <si>
    <t>Gelsenkirchen</t>
  </si>
  <si>
    <t>Schermbeck</t>
  </si>
  <si>
    <t>Morsbach</t>
  </si>
  <si>
    <t>Warburg</t>
  </si>
  <si>
    <t>Emmerich am Rhein</t>
  </si>
  <si>
    <t>Eslohe (Sauerland)</t>
  </si>
  <si>
    <t>Heinsberg</t>
  </si>
  <si>
    <t>Dorsten</t>
  </si>
  <si>
    <t>Wachtberg</t>
  </si>
  <si>
    <t>Heiligenhaus</t>
  </si>
  <si>
    <t>Rheda-Wiedenbrück</t>
  </si>
  <si>
    <t>Linnich</t>
  </si>
  <si>
    <t>Herzebrock-Clarholz</t>
  </si>
  <si>
    <t>Schleiden</t>
  </si>
  <si>
    <t>Reichshof</t>
  </si>
  <si>
    <t>Essen</t>
  </si>
  <si>
    <t>Eschweiler</t>
  </si>
  <si>
    <t>Solingen</t>
  </si>
  <si>
    <t>Dortmund</t>
  </si>
  <si>
    <t>Porta Westfalica</t>
  </si>
  <si>
    <t>Haltern am See</t>
  </si>
  <si>
    <t>Rheinberg</t>
  </si>
  <si>
    <t>Petershagen</t>
  </si>
  <si>
    <t>Erkelenz</t>
  </si>
  <si>
    <t>Werther (Westf.)</t>
  </si>
  <si>
    <t>Bottrop</t>
  </si>
  <si>
    <t>Kerpen</t>
  </si>
  <si>
    <t>Issum</t>
  </si>
  <si>
    <t>Langerwehe</t>
  </si>
  <si>
    <t>Menden (Sauerland)</t>
  </si>
  <si>
    <t>Krefeld</t>
  </si>
  <si>
    <t>Niederkrüchten</t>
  </si>
  <si>
    <t>Frechen</t>
  </si>
  <si>
    <t>Hennef (Sieg)</t>
  </si>
  <si>
    <t>Niederkassel</t>
  </si>
  <si>
    <t>Gladbeck</t>
  </si>
  <si>
    <t>Datteln</t>
  </si>
  <si>
    <t>Ostbevern</t>
  </si>
  <si>
    <t>Kempen</t>
  </si>
  <si>
    <t>Sundern (Sauerland)</t>
  </si>
  <si>
    <t>Witten</t>
  </si>
  <si>
    <t>Alfter</t>
  </si>
  <si>
    <t>Hemer</t>
  </si>
  <si>
    <t>Weeze</t>
  </si>
  <si>
    <t>Geilenkirchen</t>
  </si>
  <si>
    <t>Brühl</t>
  </si>
  <si>
    <t>Bergneustadt</t>
  </si>
  <si>
    <t>Wickede (Ruhr)</t>
  </si>
  <si>
    <t>Rheine</t>
  </si>
  <si>
    <t>Heimbach</t>
  </si>
  <si>
    <t>Kevelaer</t>
  </si>
  <si>
    <t>Erkrath</t>
  </si>
  <si>
    <t>Selfkant</t>
  </si>
  <si>
    <t>Bergheim</t>
  </si>
  <si>
    <t>Olsberg</t>
  </si>
  <si>
    <t>Velbert</t>
  </si>
  <si>
    <t>Dörentrup</t>
  </si>
  <si>
    <t>Waltrop</t>
  </si>
  <si>
    <t>Hille</t>
  </si>
  <si>
    <t>Halver</t>
  </si>
  <si>
    <t>Olfen</t>
  </si>
  <si>
    <t>Kleve</t>
  </si>
  <si>
    <t>Preußisch Oldendorf</t>
  </si>
  <si>
    <t>Holzwickede</t>
  </si>
  <si>
    <t>Leichlingen (Rhld.)</t>
  </si>
  <si>
    <t>Oer-Erkenschwick</t>
  </si>
  <si>
    <t>Horn-Bad Meinberg</t>
  </si>
  <si>
    <t>Alsdorf</t>
  </si>
  <si>
    <t>Herdecke</t>
  </si>
  <si>
    <t>Goch</t>
  </si>
  <si>
    <t>Lügde</t>
  </si>
  <si>
    <t>Lichtenau</t>
  </si>
  <si>
    <t>Odenthal</t>
  </si>
  <si>
    <t>Jülich</t>
  </si>
  <si>
    <t>Kerken</t>
  </si>
  <si>
    <t>Rheinbach</t>
  </si>
  <si>
    <t>Bielefeld</t>
  </si>
  <si>
    <t>Everswinkel</t>
  </si>
  <si>
    <t>Hückeswagen</t>
  </si>
  <si>
    <t>Blankenheim</t>
  </si>
  <si>
    <t>Übach-Palenberg</t>
  </si>
  <si>
    <t>Hattingen</t>
  </si>
  <si>
    <t>Lemgo</t>
  </si>
  <si>
    <t>Marienmünster</t>
  </si>
  <si>
    <t>Hellenthal</t>
  </si>
  <si>
    <t>Baesweiler</t>
  </si>
  <si>
    <t>Aachen</t>
  </si>
  <si>
    <t>Xanten</t>
  </si>
  <si>
    <t>Haan</t>
  </si>
  <si>
    <t>Ense</t>
  </si>
  <si>
    <t>Vettweiß</t>
  </si>
  <si>
    <t>Harsewinkel</t>
  </si>
  <si>
    <t>Mülheim an der Ruhr</t>
  </si>
  <si>
    <t>Willich</t>
  </si>
  <si>
    <t>Bornheim</t>
  </si>
  <si>
    <t>Gevelsberg</t>
  </si>
  <si>
    <t>Bedburg</t>
  </si>
  <si>
    <t>Schloß Holte-Stukenbrock</t>
  </si>
  <si>
    <t>Rommerskirchen</t>
  </si>
  <si>
    <t>Fröndenberg/Ruhr</t>
  </si>
  <si>
    <t>Kalkar</t>
  </si>
  <si>
    <t>Hürth</t>
  </si>
  <si>
    <t>Wegberg</t>
  </si>
  <si>
    <t>Simmerath</t>
  </si>
  <si>
    <t>Altena</t>
  </si>
  <si>
    <t>Rees</t>
  </si>
  <si>
    <t>Hilden</t>
  </si>
  <si>
    <t>Schwelm</t>
  </si>
  <si>
    <t>Hamminkeln</t>
  </si>
  <si>
    <t>Neuss</t>
  </si>
  <si>
    <t>Pulheim</t>
  </si>
  <si>
    <t>Nachrodt-Wiblingwerde</t>
  </si>
  <si>
    <t>Düsseldorf</t>
  </si>
  <si>
    <t>Korschenbroich</t>
  </si>
  <si>
    <t>Moers</t>
  </si>
  <si>
    <t>Ratingen</t>
  </si>
  <si>
    <t>Wesseling</t>
  </si>
  <si>
    <t>Kall</t>
  </si>
  <si>
    <t>Zülpich</t>
  </si>
  <si>
    <t>Remscheid</t>
  </si>
  <si>
    <t>Langenfeld (Rhld.)</t>
  </si>
  <si>
    <t>Schlangen</t>
  </si>
  <si>
    <t>Waldfeucht</t>
  </si>
  <si>
    <t>Monheim am Rhein</t>
  </si>
  <si>
    <t>Burscheid</t>
  </si>
  <si>
    <t>Kranenburg</t>
  </si>
  <si>
    <t>Elsdorf</t>
  </si>
  <si>
    <t>Titz</t>
  </si>
  <si>
    <t>Detmold</t>
  </si>
  <si>
    <t>Wülfrath</t>
  </si>
  <si>
    <t>Nideggen</t>
  </si>
  <si>
    <t>Oerlinghausen</t>
  </si>
  <si>
    <t>Wiehl</t>
  </si>
  <si>
    <t>Duisburg</t>
  </si>
  <si>
    <t>Castrop-Rauxel</t>
  </si>
  <si>
    <t>Hückelhoven</t>
  </si>
  <si>
    <t>Wermelskirchen</t>
  </si>
  <si>
    <t>Eitorf</t>
  </si>
  <si>
    <t>Telgte</t>
  </si>
  <si>
    <t>Weilerswist</t>
  </si>
  <si>
    <t>Voerde (Niederrhein)</t>
  </si>
  <si>
    <t>Erftstadt</t>
  </si>
  <si>
    <t>Espelkamp</t>
  </si>
  <si>
    <t>Wesel</t>
  </si>
  <si>
    <t>Siegburg</t>
  </si>
  <si>
    <t>Bedburg-Hau</t>
  </si>
  <si>
    <t>Mönchengladbach</t>
  </si>
  <si>
    <t>Lüdenscheid</t>
  </si>
  <si>
    <t>Ruppichteroth</t>
  </si>
  <si>
    <t>Niederzier</t>
  </si>
  <si>
    <t>Waldbröl</t>
  </si>
  <si>
    <t>Leverkusen</t>
  </si>
  <si>
    <t>Köln</t>
  </si>
  <si>
    <t>Halle (Westf.)</t>
  </si>
  <si>
    <t>Swisttal</t>
  </si>
  <si>
    <t>Recklinghausen</t>
  </si>
  <si>
    <t>Windeck</t>
  </si>
  <si>
    <t>Kreuzau</t>
  </si>
  <si>
    <t>Rheurdt</t>
  </si>
  <si>
    <t>Oberhausen</t>
  </si>
  <si>
    <t>Mettmann</t>
  </si>
  <si>
    <t>Neukirchen-Vluyn</t>
  </si>
  <si>
    <t>Uedem</t>
  </si>
  <si>
    <t>Würselen</t>
  </si>
  <si>
    <t>Herzogenrath</t>
  </si>
  <si>
    <t>Alpen</t>
  </si>
  <si>
    <t>Radevormwald</t>
  </si>
  <si>
    <t>Wassenberg</t>
  </si>
  <si>
    <t>Dormagen</t>
  </si>
  <si>
    <t>Aldenhoven</t>
  </si>
  <si>
    <t>Monschau</t>
  </si>
  <si>
    <t>Overath</t>
  </si>
  <si>
    <t>Breckerfeld</t>
  </si>
  <si>
    <t>Hürtgenwald</t>
  </si>
  <si>
    <t>Kaarst</t>
  </si>
  <si>
    <t>Bergisch Gladbach</t>
  </si>
  <si>
    <t>Meckenheim</t>
  </si>
  <si>
    <t>Dahlem</t>
  </si>
  <si>
    <t>Altenberge</t>
  </si>
  <si>
    <t>Bonn</t>
  </si>
  <si>
    <t>Schieder-Schwalenberg</t>
  </si>
  <si>
    <t>Engelskirchen</t>
  </si>
  <si>
    <t>Bünde</t>
  </si>
  <si>
    <t>Sankt Augustin</t>
  </si>
  <si>
    <t>Meerbusch</t>
  </si>
  <si>
    <t>Lohmar</t>
  </si>
  <si>
    <t>Dinslaken</t>
  </si>
  <si>
    <t>Grefrath</t>
  </si>
  <si>
    <t>Südlohn</t>
  </si>
  <si>
    <t>Tönisvorst</t>
  </si>
  <si>
    <t>Bönen</t>
  </si>
  <si>
    <t>Bad Münstereifel</t>
  </si>
  <si>
    <t>Marienheide</t>
  </si>
  <si>
    <t>Heek</t>
  </si>
  <si>
    <t>Laer</t>
  </si>
  <si>
    <t>Willebadessen</t>
  </si>
  <si>
    <t>Rösrath</t>
  </si>
  <si>
    <t>Wipperfürth</t>
  </si>
  <si>
    <t>Bad Driburg</t>
  </si>
  <si>
    <t>Bad Salzuflen</t>
  </si>
  <si>
    <t>Borchen</t>
  </si>
  <si>
    <t>Warendorf</t>
  </si>
  <si>
    <t>Geldern</t>
  </si>
  <si>
    <t>Marl</t>
  </si>
  <si>
    <t>63710/63720</t>
  </si>
  <si>
    <t>Rück &amp; Rundfahrten erlaubt</t>
  </si>
  <si>
    <t>Zeitliche Gültigkeit 90 Minuten</t>
  </si>
  <si>
    <t>Hinweis: Petershagen Süd/Nord ist geografisch eine Gemeinde</t>
  </si>
  <si>
    <t>Hinweis: Meinerzhagen Stadt/Valbert ist geografisch eine Gemeinde</t>
  </si>
  <si>
    <t>48050/48240</t>
  </si>
  <si>
    <t>Einzelfahrt</t>
  </si>
  <si>
    <t>24-Stunden-Preisdeckel</t>
  </si>
  <si>
    <t>Regelpreis (Erwachsene)</t>
  </si>
  <si>
    <t>Gültigkeit Grundpreis</t>
  </si>
  <si>
    <t>Arbeitspreis / km</t>
  </si>
  <si>
    <t>Nutzung 1. Klasse</t>
  </si>
  <si>
    <t>Zubuchungen</t>
  </si>
  <si>
    <t>Erwachsener</t>
  </si>
  <si>
    <t>Eigenständiger Preisdeckel in Höhe des Regelpreisdeckels</t>
  </si>
  <si>
    <t>Fahrrad</t>
  </si>
  <si>
    <t>Kind</t>
  </si>
  <si>
    <t>s. Tabelle Fahrtendeckel_WT</t>
  </si>
  <si>
    <t>25 € im Netz Westfalen;
im Stadtgebiet/Gemeindegebiet s. Tabelle Tagesdeckel_WT</t>
  </si>
  <si>
    <t>Haltestelle</t>
  </si>
  <si>
    <t>Linie</t>
  </si>
  <si>
    <t>CheckIN/CheckOut</t>
  </si>
  <si>
    <t>GlobalID</t>
  </si>
  <si>
    <t>Land</t>
  </si>
  <si>
    <t>Linienabschnitt</t>
  </si>
  <si>
    <t>Kursbuchstrecke</t>
  </si>
  <si>
    <t>Gemeinde/Stadt</t>
  </si>
  <si>
    <t>Geografische Fläche</t>
  </si>
  <si>
    <t>derzeit keine</t>
  </si>
  <si>
    <t>90 Minuten im Stadtgebiet / 360 bei allen übrigen Fahrten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</si>
</sst>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8" fontId="0" fillId="0" borderId="0" xfId="0" applyNumberFormat="1"/>
    <xf numFmtId="44" fontId="0" fillId="0" borderId="0" xfId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4" fontId="6" fillId="0" borderId="0" xfId="1" applyFont="1"/>
    <xf numFmtId="0" fontId="0" fillId="0" borderId="0" xfId="0" applyAlignment="1">
      <alignment horizontal="right"/>
    </xf>
    <xf numFmtId="0" fontId="8" fillId="0" borderId="0" xfId="0" applyFont="1"/>
    <xf numFmtId="44" fontId="8" fillId="0" borderId="0" xfId="1" applyFont="1"/>
    <xf numFmtId="0" fontId="9" fillId="0" borderId="0" xfId="0" applyFont="1"/>
    <xf numFmtId="0" fontId="0" fillId="0" borderId="0" xfId="0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44" fontId="0" fillId="0" borderId="4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8" fontId="0" fillId="0" borderId="8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3399"/>
      <color rgb="FFFF0066"/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B6BF-C919-44DF-8A60-19D545845A99}">
  <dimension ref="A1:C17"/>
  <sheetViews>
    <sheetView tabSelected="1" workbookViewId="0">
      <selection activeCell="B4" sqref="B4"/>
    </sheetView>
  </sheetViews>
  <sheetFormatPr baseColWidth="10" defaultRowHeight="15" x14ac:dyDescent="0.25"/>
  <cols>
    <col min="1" max="1" width="33.42578125" bestFit="1" customWidth="1"/>
    <col min="2" max="2" width="53" bestFit="1" customWidth="1"/>
    <col min="3" max="3" width="33.28515625" customWidth="1"/>
  </cols>
  <sheetData>
    <row r="1" spans="1:3" ht="27" customHeight="1" x14ac:dyDescent="0.25">
      <c r="A1" s="12"/>
      <c r="B1" s="13" t="s">
        <v>483</v>
      </c>
      <c r="C1" s="13" t="s">
        <v>484</v>
      </c>
    </row>
    <row r="2" spans="1:3" ht="30" customHeight="1" x14ac:dyDescent="0.25">
      <c r="A2" s="14" t="s">
        <v>485</v>
      </c>
      <c r="B2" s="15"/>
      <c r="C2" s="15"/>
    </row>
    <row r="3" spans="1:3" ht="30" customHeight="1" x14ac:dyDescent="0.25">
      <c r="A3" s="16" t="s">
        <v>0</v>
      </c>
      <c r="B3" s="17">
        <v>1.4</v>
      </c>
      <c r="C3" s="33" t="s">
        <v>495</v>
      </c>
    </row>
    <row r="4" spans="1:3" ht="30" customHeight="1" x14ac:dyDescent="0.25">
      <c r="A4" s="16" t="s">
        <v>486</v>
      </c>
      <c r="B4" s="32" t="s">
        <v>506</v>
      </c>
      <c r="C4" s="34"/>
    </row>
    <row r="5" spans="1:3" ht="30" customHeight="1" x14ac:dyDescent="0.25">
      <c r="A5" s="16" t="s">
        <v>487</v>
      </c>
      <c r="B5" s="17">
        <v>0.27</v>
      </c>
      <c r="C5" s="34"/>
    </row>
    <row r="6" spans="1:3" ht="30" customHeight="1" x14ac:dyDescent="0.25">
      <c r="A6" s="19" t="s">
        <v>11</v>
      </c>
      <c r="B6" s="20" t="s">
        <v>494</v>
      </c>
      <c r="C6" s="35"/>
    </row>
    <row r="7" spans="1:3" ht="30" customHeight="1" x14ac:dyDescent="0.25">
      <c r="A7" s="21" t="s">
        <v>488</v>
      </c>
      <c r="B7" s="22" t="s">
        <v>1</v>
      </c>
      <c r="C7" s="23" t="s">
        <v>4</v>
      </c>
    </row>
    <row r="8" spans="1:3" ht="30" customHeight="1" x14ac:dyDescent="0.25">
      <c r="A8" s="14" t="s">
        <v>489</v>
      </c>
      <c r="B8" s="22"/>
      <c r="C8" s="24"/>
    </row>
    <row r="9" spans="1:3" ht="30" customHeight="1" x14ac:dyDescent="0.25">
      <c r="A9" s="16" t="s">
        <v>490</v>
      </c>
      <c r="B9" s="18" t="s">
        <v>2</v>
      </c>
      <c r="C9" s="25" t="s">
        <v>491</v>
      </c>
    </row>
    <row r="10" spans="1:3" ht="30" x14ac:dyDescent="0.25">
      <c r="A10" s="16" t="s">
        <v>492</v>
      </c>
      <c r="B10" s="30" t="s">
        <v>6</v>
      </c>
      <c r="C10" s="31">
        <v>3</v>
      </c>
    </row>
    <row r="11" spans="1:3" ht="30" customHeight="1" x14ac:dyDescent="0.25">
      <c r="A11" s="19" t="s">
        <v>493</v>
      </c>
      <c r="B11" s="26" t="s">
        <v>3</v>
      </c>
      <c r="C11" s="27" t="s">
        <v>5</v>
      </c>
    </row>
    <row r="12" spans="1:3" x14ac:dyDescent="0.25">
      <c r="A12" s="28"/>
      <c r="B12" s="29"/>
    </row>
    <row r="13" spans="1:3" x14ac:dyDescent="0.25">
      <c r="A13" s="28"/>
      <c r="B13" s="29"/>
    </row>
    <row r="14" spans="1:3" x14ac:dyDescent="0.25">
      <c r="A14" s="28"/>
      <c r="B14" s="29"/>
    </row>
    <row r="15" spans="1:3" x14ac:dyDescent="0.25">
      <c r="A15" s="28"/>
      <c r="B15" s="29"/>
    </row>
    <row r="16" spans="1:3" x14ac:dyDescent="0.25">
      <c r="A16" s="28"/>
      <c r="B16" s="29"/>
    </row>
    <row r="17" spans="2:2" x14ac:dyDescent="0.25">
      <c r="B17" s="29"/>
    </row>
  </sheetData>
  <mergeCells count="1">
    <mergeCell ref="C3:C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67FFC-08BE-4D5F-9D56-84D31F200965}">
  <dimension ref="A1:K14"/>
  <sheetViews>
    <sheetView workbookViewId="0">
      <selection activeCell="B24" sqref="B24"/>
    </sheetView>
  </sheetViews>
  <sheetFormatPr baseColWidth="10" defaultRowHeight="15" x14ac:dyDescent="0.25"/>
  <cols>
    <col min="1" max="1" width="55.28515625" bestFit="1" customWidth="1"/>
    <col min="2" max="2" width="13.7109375" bestFit="1" customWidth="1"/>
  </cols>
  <sheetData>
    <row r="1" spans="1:11" ht="21" customHeight="1" x14ac:dyDescent="0.25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3" spans="1:11" x14ac:dyDescent="0.25">
      <c r="A3" t="s">
        <v>9</v>
      </c>
    </row>
    <row r="4" spans="1:11" x14ac:dyDescent="0.25">
      <c r="A4" t="s">
        <v>478</v>
      </c>
    </row>
    <row r="5" spans="1:11" x14ac:dyDescent="0.25">
      <c r="A5" t="s">
        <v>479</v>
      </c>
      <c r="B5" s="6"/>
    </row>
    <row r="8" spans="1:11" s="4" customFormat="1" x14ac:dyDescent="0.25">
      <c r="A8" s="4" t="s">
        <v>10</v>
      </c>
      <c r="B8" s="4" t="s">
        <v>11</v>
      </c>
    </row>
    <row r="9" spans="1:11" x14ac:dyDescent="0.25">
      <c r="A9" t="s">
        <v>12</v>
      </c>
      <c r="B9" s="2">
        <v>2.2999999999999998</v>
      </c>
    </row>
    <row r="10" spans="1:11" x14ac:dyDescent="0.25">
      <c r="A10" t="s">
        <v>13</v>
      </c>
      <c r="B10" s="2">
        <v>2.2000000000000002</v>
      </c>
    </row>
    <row r="11" spans="1:11" x14ac:dyDescent="0.25">
      <c r="A11" t="s">
        <v>14</v>
      </c>
      <c r="B11" s="2">
        <v>2.5</v>
      </c>
    </row>
    <row r="12" spans="1:11" x14ac:dyDescent="0.25">
      <c r="A12" t="s">
        <v>15</v>
      </c>
      <c r="B12" s="2">
        <v>2</v>
      </c>
    </row>
    <row r="13" spans="1:11" x14ac:dyDescent="0.25">
      <c r="A13" t="s">
        <v>16</v>
      </c>
      <c r="B13" s="2">
        <v>2.2000000000000002</v>
      </c>
    </row>
    <row r="14" spans="1:11" x14ac:dyDescent="0.25">
      <c r="A14" t="s">
        <v>17</v>
      </c>
      <c r="B14" s="2">
        <v>2.2000000000000002</v>
      </c>
    </row>
  </sheetData>
  <mergeCells count="1">
    <mergeCell ref="A1:K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8F07-3649-46A6-9584-059EB1D9D32C}">
  <dimension ref="A1:Q229"/>
  <sheetViews>
    <sheetView workbookViewId="0">
      <selection activeCell="D2" sqref="D1:E1048576"/>
    </sheetView>
  </sheetViews>
  <sheetFormatPr baseColWidth="10" defaultRowHeight="15" x14ac:dyDescent="0.25"/>
  <cols>
    <col min="1" max="2" width="32.140625" customWidth="1"/>
    <col min="3" max="3" width="26.85546875" bestFit="1" customWidth="1"/>
    <col min="4" max="4" width="27" hidden="1" customWidth="1"/>
    <col min="5" max="5" width="30.42578125" hidden="1" customWidth="1"/>
    <col min="6" max="6" width="11.42578125" style="2"/>
  </cols>
  <sheetData>
    <row r="1" spans="1:17" s="3" customFormat="1" ht="28.5" customHeight="1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3" spans="1:17" x14ac:dyDescent="0.25">
      <c r="A3" t="s">
        <v>136</v>
      </c>
      <c r="B3" t="s">
        <v>81</v>
      </c>
      <c r="C3" s="1">
        <v>5.5</v>
      </c>
      <c r="E3" s="11" t="s">
        <v>480</v>
      </c>
    </row>
    <row r="4" spans="1:17" x14ac:dyDescent="0.25">
      <c r="A4" t="s">
        <v>136</v>
      </c>
      <c r="B4" t="s">
        <v>134</v>
      </c>
      <c r="C4" s="1">
        <v>5.5</v>
      </c>
      <c r="E4" s="11" t="s">
        <v>481</v>
      </c>
    </row>
    <row r="5" spans="1:17" x14ac:dyDescent="0.25">
      <c r="A5" t="s">
        <v>136</v>
      </c>
      <c r="B5" t="s">
        <v>154</v>
      </c>
      <c r="C5" s="1">
        <v>5.5</v>
      </c>
    </row>
    <row r="6" spans="1:17" x14ac:dyDescent="0.25">
      <c r="A6" t="s">
        <v>136</v>
      </c>
      <c r="B6" t="s">
        <v>135</v>
      </c>
      <c r="C6" s="1">
        <v>5.5</v>
      </c>
    </row>
    <row r="7" spans="1:17" x14ac:dyDescent="0.25">
      <c r="A7" t="s">
        <v>137</v>
      </c>
      <c r="B7" t="s">
        <v>88</v>
      </c>
      <c r="C7" s="1">
        <v>3.5</v>
      </c>
    </row>
    <row r="8" spans="1:17" x14ac:dyDescent="0.25">
      <c r="A8" t="s">
        <v>137</v>
      </c>
      <c r="B8" t="s">
        <v>21</v>
      </c>
      <c r="C8" s="1">
        <v>5.5</v>
      </c>
    </row>
    <row r="9" spans="1:17" x14ac:dyDescent="0.25">
      <c r="A9" t="s">
        <v>137</v>
      </c>
      <c r="B9" t="s">
        <v>23</v>
      </c>
      <c r="C9" s="1">
        <v>7</v>
      </c>
    </row>
    <row r="10" spans="1:17" x14ac:dyDescent="0.25">
      <c r="A10" t="s">
        <v>137</v>
      </c>
      <c r="B10" t="s">
        <v>138</v>
      </c>
      <c r="C10" s="1">
        <v>4</v>
      </c>
    </row>
    <row r="11" spans="1:17" x14ac:dyDescent="0.25">
      <c r="A11" t="s">
        <v>137</v>
      </c>
      <c r="B11" t="s">
        <v>139</v>
      </c>
      <c r="C11" s="1">
        <v>4.5999999999999996</v>
      </c>
    </row>
    <row r="12" spans="1:17" x14ac:dyDescent="0.25">
      <c r="A12" t="s">
        <v>137</v>
      </c>
      <c r="B12" t="s">
        <v>140</v>
      </c>
      <c r="C12" s="1">
        <v>4.9000000000000004</v>
      </c>
    </row>
    <row r="13" spans="1:17" x14ac:dyDescent="0.25">
      <c r="A13" t="s">
        <v>137</v>
      </c>
      <c r="B13" t="s">
        <v>141</v>
      </c>
      <c r="C13" s="1">
        <v>5</v>
      </c>
    </row>
    <row r="14" spans="1:17" x14ac:dyDescent="0.25">
      <c r="A14" t="s">
        <v>142</v>
      </c>
      <c r="B14" t="s">
        <v>64</v>
      </c>
      <c r="C14" s="1">
        <v>5.5</v>
      </c>
    </row>
    <row r="15" spans="1:17" x14ac:dyDescent="0.25">
      <c r="A15" t="s">
        <v>142</v>
      </c>
      <c r="B15" t="s">
        <v>150</v>
      </c>
      <c r="C15" s="1">
        <v>5.5</v>
      </c>
    </row>
    <row r="16" spans="1:17" x14ac:dyDescent="0.25">
      <c r="A16" t="s">
        <v>142</v>
      </c>
      <c r="B16" t="s">
        <v>144</v>
      </c>
      <c r="C16" s="1">
        <v>4.9000000000000004</v>
      </c>
    </row>
    <row r="17" spans="1:6" x14ac:dyDescent="0.25">
      <c r="A17" t="s">
        <v>147</v>
      </c>
      <c r="B17" t="s">
        <v>26</v>
      </c>
      <c r="C17" s="1">
        <v>5</v>
      </c>
    </row>
    <row r="18" spans="1:6" x14ac:dyDescent="0.25">
      <c r="A18" t="s">
        <v>147</v>
      </c>
      <c r="B18" t="s">
        <v>36</v>
      </c>
      <c r="C18" s="1">
        <v>7.5</v>
      </c>
    </row>
    <row r="19" spans="1:6" x14ac:dyDescent="0.25">
      <c r="A19" t="s">
        <v>147</v>
      </c>
      <c r="B19" t="s">
        <v>145</v>
      </c>
      <c r="C19" s="1">
        <v>5</v>
      </c>
    </row>
    <row r="20" spans="1:6" x14ac:dyDescent="0.25">
      <c r="A20" t="s">
        <v>147</v>
      </c>
      <c r="B20" t="s">
        <v>146</v>
      </c>
      <c r="C20" s="1">
        <v>5</v>
      </c>
    </row>
    <row r="22" spans="1:6" x14ac:dyDescent="0.25">
      <c r="C22" s="5"/>
      <c r="D22" s="2"/>
    </row>
    <row r="23" spans="1:6" x14ac:dyDescent="0.25">
      <c r="A23" s="4" t="s">
        <v>10</v>
      </c>
      <c r="B23" t="s">
        <v>190</v>
      </c>
      <c r="C23" t="s">
        <v>222</v>
      </c>
      <c r="D23" s="5" t="s">
        <v>191</v>
      </c>
      <c r="E23" s="5" t="s">
        <v>19</v>
      </c>
      <c r="F23" s="7" t="s">
        <v>18</v>
      </c>
    </row>
    <row r="24" spans="1:6" x14ac:dyDescent="0.25">
      <c r="A24" t="s">
        <v>50</v>
      </c>
      <c r="B24">
        <v>57840</v>
      </c>
      <c r="C24">
        <f>VLOOKUP(A24,'DVG2-Gemeindeschlüssel'!A:B,2,)</f>
        <v>5554004</v>
      </c>
      <c r="D24" t="s">
        <v>20</v>
      </c>
      <c r="E24" t="s">
        <v>21</v>
      </c>
      <c r="F24" s="2">
        <f t="shared" ref="F24:F87" si="0">VLOOKUP(E24,$B$3:$C$20,2,)</f>
        <v>5.5</v>
      </c>
    </row>
    <row r="25" spans="1:6" x14ac:dyDescent="0.25">
      <c r="A25" t="s">
        <v>62</v>
      </c>
      <c r="B25">
        <v>53310</v>
      </c>
      <c r="C25">
        <f>VLOOKUP(A25,'DVG2-Gemeindeschlüssel'!A:B,2,)</f>
        <v>5570004</v>
      </c>
      <c r="D25" t="s">
        <v>20</v>
      </c>
      <c r="E25" t="s">
        <v>21</v>
      </c>
      <c r="F25" s="2">
        <f t="shared" si="0"/>
        <v>5.5</v>
      </c>
    </row>
    <row r="26" spans="1:6" x14ac:dyDescent="0.25">
      <c r="A26" t="s">
        <v>451</v>
      </c>
      <c r="B26">
        <v>51700</v>
      </c>
      <c r="C26">
        <f>VLOOKUP(A26,'DVG2-Gemeindeschlüssel'!A:B,2,)</f>
        <v>5566004</v>
      </c>
      <c r="D26" t="s">
        <v>20</v>
      </c>
      <c r="E26" t="s">
        <v>21</v>
      </c>
      <c r="F26" s="2">
        <f t="shared" si="0"/>
        <v>5.5</v>
      </c>
    </row>
    <row r="27" spans="1:6" x14ac:dyDescent="0.25">
      <c r="A27" t="s">
        <v>119</v>
      </c>
      <c r="B27">
        <v>81300</v>
      </c>
      <c r="C27">
        <f>VLOOKUP(A27,'DVG2-Gemeindeschlüssel'!A:B,2,)</f>
        <v>5970004</v>
      </c>
      <c r="D27" t="s">
        <v>35</v>
      </c>
      <c r="E27" t="s">
        <v>36</v>
      </c>
      <c r="F27" s="2">
        <f t="shared" si="0"/>
        <v>7.5</v>
      </c>
    </row>
    <row r="28" spans="1:6" x14ac:dyDescent="0.25">
      <c r="A28" t="s">
        <v>167</v>
      </c>
      <c r="B28">
        <v>77900</v>
      </c>
      <c r="C28">
        <f>VLOOKUP(A28,'DVG2-Gemeindeschlüssel'!A:B,2,)</f>
        <v>5762012</v>
      </c>
      <c r="D28" t="s">
        <v>149</v>
      </c>
      <c r="E28" t="s">
        <v>150</v>
      </c>
      <c r="F28" s="2">
        <f t="shared" si="0"/>
        <v>5.5</v>
      </c>
    </row>
    <row r="29" spans="1:6" x14ac:dyDescent="0.25">
      <c r="A29" t="s">
        <v>194</v>
      </c>
      <c r="B29">
        <v>77850</v>
      </c>
      <c r="C29">
        <f>VLOOKUP(A29,'DVG2-Gemeindeschlüssel'!A:B,2,)</f>
        <v>5762020</v>
      </c>
      <c r="D29" t="s">
        <v>149</v>
      </c>
      <c r="E29" t="s">
        <v>150</v>
      </c>
      <c r="F29" s="2">
        <f t="shared" si="0"/>
        <v>5.5</v>
      </c>
    </row>
    <row r="30" spans="1:6" x14ac:dyDescent="0.25">
      <c r="A30" t="s">
        <v>344</v>
      </c>
      <c r="B30">
        <v>77800</v>
      </c>
      <c r="C30">
        <f>VLOOKUP(A30,'DVG2-Gemeindeschlüssel'!A:B,2,)</f>
        <v>5774028</v>
      </c>
      <c r="D30" t="s">
        <v>149</v>
      </c>
      <c r="E30" t="s">
        <v>150</v>
      </c>
      <c r="F30" s="2">
        <f t="shared" si="0"/>
        <v>5.5</v>
      </c>
    </row>
    <row r="31" spans="1:6" x14ac:dyDescent="0.25">
      <c r="A31" t="s">
        <v>196</v>
      </c>
      <c r="B31">
        <v>77790</v>
      </c>
      <c r="C31">
        <f>VLOOKUP(A31,'DVG2-Gemeindeschlüssel'!A:B,2,)</f>
        <v>5774024</v>
      </c>
      <c r="D31" t="s">
        <v>149</v>
      </c>
      <c r="E31" t="s">
        <v>150</v>
      </c>
      <c r="F31" s="2">
        <f t="shared" si="0"/>
        <v>5.5</v>
      </c>
    </row>
    <row r="32" spans="1:6" x14ac:dyDescent="0.25">
      <c r="A32" t="s">
        <v>192</v>
      </c>
      <c r="B32">
        <v>77770</v>
      </c>
      <c r="C32">
        <f>VLOOKUP(A32,'DVG2-Gemeindeschlüssel'!A:B,2,)</f>
        <v>5774016</v>
      </c>
      <c r="D32" t="s">
        <v>149</v>
      </c>
      <c r="E32" t="s">
        <v>150</v>
      </c>
      <c r="F32" s="2">
        <f t="shared" si="0"/>
        <v>5.5</v>
      </c>
    </row>
    <row r="33" spans="1:6" x14ac:dyDescent="0.25">
      <c r="A33" t="s">
        <v>117</v>
      </c>
      <c r="B33">
        <v>77760</v>
      </c>
      <c r="C33">
        <f>VLOOKUP(A33,'DVG2-Gemeindeschlüssel'!A:B,2,)</f>
        <v>5774008</v>
      </c>
      <c r="D33" t="s">
        <v>63</v>
      </c>
      <c r="E33" t="s">
        <v>64</v>
      </c>
      <c r="F33" s="2">
        <f t="shared" si="0"/>
        <v>5.5</v>
      </c>
    </row>
    <row r="34" spans="1:6" x14ac:dyDescent="0.25">
      <c r="A34" t="s">
        <v>77</v>
      </c>
      <c r="B34">
        <v>81600</v>
      </c>
      <c r="C34">
        <f>VLOOKUP(A34,'DVG2-Gemeindeschlüssel'!A:B,2,)</f>
        <v>5970032</v>
      </c>
      <c r="D34" t="s">
        <v>35</v>
      </c>
      <c r="E34" t="s">
        <v>36</v>
      </c>
      <c r="F34" s="2">
        <f t="shared" si="0"/>
        <v>7.5</v>
      </c>
    </row>
    <row r="35" spans="1:6" x14ac:dyDescent="0.25">
      <c r="A35" t="s">
        <v>34</v>
      </c>
      <c r="B35">
        <v>81700</v>
      </c>
      <c r="C35">
        <f>VLOOKUP(A35,'DVG2-Gemeindeschlüssel'!A:B,2,)</f>
        <v>5970028</v>
      </c>
      <c r="D35" t="s">
        <v>35</v>
      </c>
      <c r="E35" t="s">
        <v>36</v>
      </c>
      <c r="F35" s="2">
        <f t="shared" si="0"/>
        <v>7.5</v>
      </c>
    </row>
    <row r="36" spans="1:6" x14ac:dyDescent="0.25">
      <c r="A36" t="s">
        <v>70</v>
      </c>
      <c r="B36">
        <v>49530</v>
      </c>
      <c r="C36">
        <f>VLOOKUP(A36,'DVG2-Gemeindeschlüssel'!A:B,2,)</f>
        <v>5974008</v>
      </c>
      <c r="D36" t="s">
        <v>20</v>
      </c>
      <c r="E36" t="s">
        <v>21</v>
      </c>
      <c r="F36" s="2">
        <f t="shared" si="0"/>
        <v>5.5</v>
      </c>
    </row>
    <row r="37" spans="1:6" x14ac:dyDescent="0.25">
      <c r="A37" t="s">
        <v>120</v>
      </c>
      <c r="B37">
        <v>80600</v>
      </c>
      <c r="C37">
        <f>VLOOKUP(A37,'DVG2-Gemeindeschlüssel'!A:B,2,)</f>
        <v>5966016</v>
      </c>
      <c r="D37" t="s">
        <v>35</v>
      </c>
      <c r="E37" t="s">
        <v>36</v>
      </c>
      <c r="F37" s="2">
        <f t="shared" si="0"/>
        <v>7.5</v>
      </c>
    </row>
    <row r="38" spans="1:6" x14ac:dyDescent="0.25">
      <c r="A38" t="s">
        <v>118</v>
      </c>
      <c r="B38">
        <v>80300</v>
      </c>
      <c r="C38">
        <f>VLOOKUP(A38,'DVG2-Gemeindeschlüssel'!A:B,2,)</f>
        <v>5966020</v>
      </c>
      <c r="D38" t="s">
        <v>35</v>
      </c>
      <c r="E38" t="s">
        <v>36</v>
      </c>
      <c r="F38" s="2">
        <f t="shared" si="0"/>
        <v>7.5</v>
      </c>
    </row>
    <row r="39" spans="1:6" x14ac:dyDescent="0.25">
      <c r="A39" t="s">
        <v>82</v>
      </c>
      <c r="B39">
        <v>80100</v>
      </c>
      <c r="C39">
        <f>VLOOKUP(A39,'DVG2-Gemeindeschlüssel'!A:B,2,)</f>
        <v>5966012</v>
      </c>
      <c r="D39" t="s">
        <v>25</v>
      </c>
      <c r="E39" t="s">
        <v>26</v>
      </c>
      <c r="F39" s="2">
        <f t="shared" si="0"/>
        <v>5</v>
      </c>
    </row>
    <row r="40" spans="1:6" x14ac:dyDescent="0.25">
      <c r="A40" t="s">
        <v>33</v>
      </c>
      <c r="B40">
        <v>80200</v>
      </c>
      <c r="C40">
        <f>VLOOKUP(A40,'DVG2-Gemeindeschlüssel'!A:B,2,)</f>
        <v>5966004</v>
      </c>
      <c r="D40" t="s">
        <v>25</v>
      </c>
      <c r="E40" t="s">
        <v>26</v>
      </c>
      <c r="F40" s="2">
        <f t="shared" si="0"/>
        <v>5</v>
      </c>
    </row>
    <row r="41" spans="1:6" x14ac:dyDescent="0.25">
      <c r="A41" t="s">
        <v>65</v>
      </c>
      <c r="B41">
        <v>80400</v>
      </c>
      <c r="C41">
        <f>VLOOKUP(A41,'DVG2-Gemeindeschlüssel'!A:B,2,)</f>
        <v>5966008</v>
      </c>
      <c r="D41" t="s">
        <v>25</v>
      </c>
      <c r="E41" t="s">
        <v>26</v>
      </c>
      <c r="F41" s="2">
        <f t="shared" si="0"/>
        <v>5</v>
      </c>
    </row>
    <row r="42" spans="1:6" x14ac:dyDescent="0.25">
      <c r="A42" t="s">
        <v>24</v>
      </c>
      <c r="B42">
        <v>80500</v>
      </c>
      <c r="C42">
        <f>VLOOKUP(A42,'DVG2-Gemeindeschlüssel'!A:B,2,)</f>
        <v>5966024</v>
      </c>
      <c r="D42" t="s">
        <v>25</v>
      </c>
      <c r="E42" t="s">
        <v>26</v>
      </c>
      <c r="F42" s="2">
        <f t="shared" si="0"/>
        <v>5</v>
      </c>
    </row>
    <row r="43" spans="1:6" x14ac:dyDescent="0.25">
      <c r="A43" t="s">
        <v>73</v>
      </c>
      <c r="B43">
        <v>80700</v>
      </c>
      <c r="C43">
        <f>VLOOKUP(A43,'DVG2-Gemeindeschlüssel'!A:B,2,)</f>
        <v>5966028</v>
      </c>
      <c r="D43" t="s">
        <v>25</v>
      </c>
      <c r="E43" t="s">
        <v>26</v>
      </c>
      <c r="F43" s="2">
        <f t="shared" si="0"/>
        <v>5</v>
      </c>
    </row>
    <row r="44" spans="1:6" x14ac:dyDescent="0.25">
      <c r="A44" t="s">
        <v>85</v>
      </c>
      <c r="B44">
        <v>81000</v>
      </c>
      <c r="C44">
        <f>VLOOKUP(A44,'DVG2-Gemeindeschlüssel'!A:B,2,)</f>
        <v>5970024</v>
      </c>
      <c r="D44" t="s">
        <v>25</v>
      </c>
      <c r="E44" t="s">
        <v>26</v>
      </c>
      <c r="F44" s="2">
        <f t="shared" si="0"/>
        <v>5</v>
      </c>
    </row>
    <row r="45" spans="1:6" x14ac:dyDescent="0.25">
      <c r="A45" t="s">
        <v>86</v>
      </c>
      <c r="B45">
        <v>81100</v>
      </c>
      <c r="C45">
        <f>VLOOKUP(A45,'DVG2-Gemeindeschlüssel'!A:B,2,)</f>
        <v>5970020</v>
      </c>
      <c r="D45" t="s">
        <v>25</v>
      </c>
      <c r="E45" t="s">
        <v>26</v>
      </c>
      <c r="F45" s="2">
        <f t="shared" si="0"/>
        <v>5</v>
      </c>
    </row>
    <row r="46" spans="1:6" x14ac:dyDescent="0.25">
      <c r="A46" t="s">
        <v>125</v>
      </c>
      <c r="B46">
        <v>81200</v>
      </c>
      <c r="C46">
        <f>VLOOKUP(A46,'DVG2-Gemeindeschlüssel'!A:B,2,)</f>
        <v>5970012</v>
      </c>
      <c r="D46" t="s">
        <v>25</v>
      </c>
      <c r="E46" t="s">
        <v>26</v>
      </c>
      <c r="F46" s="2">
        <f t="shared" si="0"/>
        <v>5</v>
      </c>
    </row>
    <row r="47" spans="1:6" x14ac:dyDescent="0.25">
      <c r="A47" t="s">
        <v>74</v>
      </c>
      <c r="B47">
        <v>81400</v>
      </c>
      <c r="C47">
        <f>VLOOKUP(A47,'DVG2-Gemeindeschlüssel'!A:B,2,)</f>
        <v>5970016</v>
      </c>
      <c r="D47" t="s">
        <v>25</v>
      </c>
      <c r="E47" t="s">
        <v>26</v>
      </c>
      <c r="F47" s="2">
        <f t="shared" si="0"/>
        <v>5</v>
      </c>
    </row>
    <row r="48" spans="1:6" x14ac:dyDescent="0.25">
      <c r="A48" t="s">
        <v>75</v>
      </c>
      <c r="B48">
        <v>81900</v>
      </c>
      <c r="C48">
        <f>VLOOKUP(A48,'DVG2-Gemeindeschlüssel'!A:B,2,)</f>
        <v>5970036</v>
      </c>
      <c r="D48" t="s">
        <v>25</v>
      </c>
      <c r="E48" t="s">
        <v>26</v>
      </c>
      <c r="F48" s="2">
        <f t="shared" si="0"/>
        <v>5</v>
      </c>
    </row>
    <row r="49" spans="1:6" x14ac:dyDescent="0.25">
      <c r="A49" t="s">
        <v>182</v>
      </c>
      <c r="B49">
        <v>42150</v>
      </c>
      <c r="C49">
        <f>VLOOKUP(A49,'DVG2-Gemeindeschlüssel'!A:B,2,)</f>
        <v>5978028</v>
      </c>
      <c r="D49" t="s">
        <v>155</v>
      </c>
      <c r="E49" t="s">
        <v>141</v>
      </c>
      <c r="F49" s="2">
        <f t="shared" si="0"/>
        <v>5</v>
      </c>
    </row>
    <row r="50" spans="1:6" x14ac:dyDescent="0.25">
      <c r="A50" t="s">
        <v>336</v>
      </c>
      <c r="B50">
        <v>42480</v>
      </c>
      <c r="C50">
        <f>VLOOKUP(A50,'DVG2-Gemeindeschlüssel'!A:B,2,)</f>
        <v>5978016</v>
      </c>
      <c r="D50" t="s">
        <v>155</v>
      </c>
      <c r="E50" t="s">
        <v>141</v>
      </c>
      <c r="F50" s="2">
        <f t="shared" si="0"/>
        <v>5</v>
      </c>
    </row>
    <row r="51" spans="1:6" x14ac:dyDescent="0.25">
      <c r="A51" t="s">
        <v>94</v>
      </c>
      <c r="B51">
        <v>48160</v>
      </c>
      <c r="C51">
        <f>VLOOKUP(A51,'DVG2-Gemeindeschlüssel'!A:B,2,)</f>
        <v>5962008</v>
      </c>
      <c r="D51" t="s">
        <v>20</v>
      </c>
      <c r="E51" t="s">
        <v>21</v>
      </c>
      <c r="F51" s="2">
        <f t="shared" si="0"/>
        <v>5.5</v>
      </c>
    </row>
    <row r="52" spans="1:6" x14ac:dyDescent="0.25">
      <c r="A52" t="s">
        <v>463</v>
      </c>
      <c r="B52">
        <v>42410</v>
      </c>
      <c r="C52">
        <f>VLOOKUP(A52,'DVG2-Gemeindeschlüssel'!A:B,2,)</f>
        <v>5978008</v>
      </c>
      <c r="D52" t="s">
        <v>155</v>
      </c>
      <c r="E52" t="s">
        <v>141</v>
      </c>
      <c r="F52" s="2">
        <f t="shared" si="0"/>
        <v>5</v>
      </c>
    </row>
    <row r="53" spans="1:6" s="6" customFormat="1" x14ac:dyDescent="0.25">
      <c r="A53" t="s">
        <v>188</v>
      </c>
      <c r="B53">
        <v>42490</v>
      </c>
      <c r="C53" s="9">
        <f>VLOOKUP(A53,'DVG2-Gemeindeschlüssel'!A:B,2,)</f>
        <v>5978036</v>
      </c>
      <c r="D53" s="9" t="s">
        <v>155</v>
      </c>
      <c r="E53" t="s">
        <v>141</v>
      </c>
      <c r="F53" s="10">
        <f t="shared" si="0"/>
        <v>5</v>
      </c>
    </row>
    <row r="54" spans="1:6" x14ac:dyDescent="0.25">
      <c r="A54" t="s">
        <v>131</v>
      </c>
      <c r="B54">
        <v>57670</v>
      </c>
      <c r="C54">
        <f>VLOOKUP(A54,'DVG2-Gemeindeschlüssel'!A:B,2,)</f>
        <v>5554008</v>
      </c>
      <c r="D54" t="s">
        <v>189</v>
      </c>
      <c r="E54" t="s">
        <v>138</v>
      </c>
      <c r="F54" s="2">
        <f t="shared" si="0"/>
        <v>4</v>
      </c>
    </row>
    <row r="55" spans="1:6" x14ac:dyDescent="0.25">
      <c r="A55" t="s">
        <v>473</v>
      </c>
      <c r="B55">
        <v>77720</v>
      </c>
      <c r="C55">
        <f>VLOOKUP(A55,'DVG2-Gemeindeschlüssel'!A:B,2,)</f>
        <v>5774012</v>
      </c>
      <c r="D55" t="s">
        <v>149</v>
      </c>
      <c r="E55" t="s">
        <v>150</v>
      </c>
      <c r="F55" s="2">
        <f t="shared" si="0"/>
        <v>5.5</v>
      </c>
    </row>
    <row r="56" spans="1:6" x14ac:dyDescent="0.25">
      <c r="A56" t="s">
        <v>66</v>
      </c>
      <c r="B56">
        <v>44260</v>
      </c>
      <c r="C56">
        <f>VLOOKUP(A56,'DVG2-Gemeindeschlüssel'!A:B,2,)</f>
        <v>5958004</v>
      </c>
      <c r="D56" t="s">
        <v>22</v>
      </c>
      <c r="E56" t="s">
        <v>23</v>
      </c>
      <c r="F56" s="2">
        <f t="shared" si="0"/>
        <v>7</v>
      </c>
    </row>
    <row r="57" spans="1:6" x14ac:dyDescent="0.25">
      <c r="A57" t="s">
        <v>123</v>
      </c>
      <c r="B57">
        <v>55520</v>
      </c>
      <c r="C57">
        <f>VLOOKUP(A57,'DVG2-Gemeindeschlüssel'!A:B,2,)</f>
        <v>5558016</v>
      </c>
      <c r="D57" t="s">
        <v>20</v>
      </c>
      <c r="E57" t="s">
        <v>21</v>
      </c>
      <c r="F57" s="2">
        <f t="shared" si="0"/>
        <v>5.5</v>
      </c>
    </row>
    <row r="58" spans="1:6" x14ac:dyDescent="0.25">
      <c r="A58" t="s">
        <v>78</v>
      </c>
      <c r="B58">
        <v>44800</v>
      </c>
      <c r="C58">
        <f>VLOOKUP(A58,'DVG2-Gemeindeschlüssel'!A:B,2,)</f>
        <v>5958024</v>
      </c>
      <c r="D58" t="s">
        <v>22</v>
      </c>
      <c r="E58" t="s">
        <v>23</v>
      </c>
      <c r="F58" s="2">
        <f t="shared" si="0"/>
        <v>7</v>
      </c>
    </row>
    <row r="59" spans="1:6" x14ac:dyDescent="0.25">
      <c r="A59" t="s">
        <v>99</v>
      </c>
      <c r="B59">
        <v>51220</v>
      </c>
      <c r="C59">
        <f>VLOOKUP(A59,'DVG2-Gemeindeschlüssel'!A:B,2,)</f>
        <v>5566008</v>
      </c>
      <c r="D59" t="s">
        <v>20</v>
      </c>
      <c r="E59" t="s">
        <v>21</v>
      </c>
      <c r="F59" s="2">
        <f t="shared" si="0"/>
        <v>5.5</v>
      </c>
    </row>
    <row r="60" spans="1:6" x14ac:dyDescent="0.25">
      <c r="A60" t="s">
        <v>276</v>
      </c>
      <c r="B60">
        <v>77960</v>
      </c>
      <c r="C60">
        <f>VLOOKUP(A60,'DVG2-Gemeindeschlüssel'!A:B,2,)</f>
        <v>5762036</v>
      </c>
      <c r="D60" t="s">
        <v>149</v>
      </c>
      <c r="E60" t="s">
        <v>150</v>
      </c>
      <c r="F60" s="2">
        <f t="shared" si="0"/>
        <v>5.5</v>
      </c>
    </row>
    <row r="61" spans="1:6" x14ac:dyDescent="0.25">
      <c r="A61" t="s">
        <v>181</v>
      </c>
      <c r="B61">
        <v>77920</v>
      </c>
      <c r="C61">
        <f>VLOOKUP(A61,'DVG2-Gemeindeschlüssel'!A:B,2,)</f>
        <v>5762016</v>
      </c>
      <c r="D61" t="s">
        <v>149</v>
      </c>
      <c r="E61" t="s">
        <v>150</v>
      </c>
      <c r="F61" s="2">
        <f t="shared" si="0"/>
        <v>5.5</v>
      </c>
    </row>
    <row r="62" spans="1:6" x14ac:dyDescent="0.25">
      <c r="A62" t="s">
        <v>256</v>
      </c>
      <c r="B62">
        <v>77820</v>
      </c>
      <c r="C62">
        <f>VLOOKUP(A62,'DVG2-Gemeindeschlüssel'!A:B,2,)</f>
        <v>5774040</v>
      </c>
      <c r="D62" t="s">
        <v>149</v>
      </c>
      <c r="E62" t="s">
        <v>150</v>
      </c>
      <c r="F62" s="2">
        <f t="shared" si="0"/>
        <v>5.5</v>
      </c>
    </row>
    <row r="63" spans="1:6" x14ac:dyDescent="0.25">
      <c r="A63" t="s">
        <v>197</v>
      </c>
      <c r="B63">
        <v>77780</v>
      </c>
      <c r="C63">
        <f>VLOOKUP(A63,'DVG2-Gemeindeschlüssel'!A:B,2,)</f>
        <v>5774020</v>
      </c>
      <c r="D63" t="s">
        <v>149</v>
      </c>
      <c r="E63" t="s">
        <v>150</v>
      </c>
      <c r="F63" s="2">
        <f t="shared" si="0"/>
        <v>5.5</v>
      </c>
    </row>
    <row r="64" spans="1:6" x14ac:dyDescent="0.25">
      <c r="A64" t="s">
        <v>37</v>
      </c>
      <c r="B64">
        <v>49170</v>
      </c>
      <c r="C64">
        <f>VLOOKUP(A64,'DVG2-Gemeindeschlüssel'!A:B,2,)</f>
        <v>5974016</v>
      </c>
      <c r="D64" t="s">
        <v>20</v>
      </c>
      <c r="E64" t="s">
        <v>21</v>
      </c>
      <c r="F64" s="2">
        <f t="shared" si="0"/>
        <v>5.5</v>
      </c>
    </row>
    <row r="65" spans="1:6" x14ac:dyDescent="0.25">
      <c r="A65" t="s">
        <v>285</v>
      </c>
      <c r="B65">
        <v>60900</v>
      </c>
      <c r="C65">
        <f>VLOOKUP(A65,'DVG2-Gemeindeschlüssel'!A:B,2,)</f>
        <v>5754020</v>
      </c>
      <c r="D65" t="s">
        <v>152</v>
      </c>
      <c r="E65" t="s">
        <v>134</v>
      </c>
      <c r="F65" s="2">
        <f t="shared" si="0"/>
        <v>5.5</v>
      </c>
    </row>
    <row r="66" spans="1:6" x14ac:dyDescent="0.25">
      <c r="A66" t="s">
        <v>151</v>
      </c>
      <c r="B66">
        <v>61200</v>
      </c>
      <c r="C66">
        <f>VLOOKUP(A66,'DVG2-Gemeindeschlüssel'!A:B,2,)</f>
        <v>5754032</v>
      </c>
      <c r="D66" t="s">
        <v>152</v>
      </c>
      <c r="E66" t="s">
        <v>134</v>
      </c>
      <c r="F66" s="2">
        <f t="shared" si="0"/>
        <v>5.5</v>
      </c>
    </row>
    <row r="67" spans="1:6" x14ac:dyDescent="0.25">
      <c r="A67" t="s">
        <v>394</v>
      </c>
      <c r="B67">
        <v>66600</v>
      </c>
      <c r="C67">
        <f>VLOOKUP(A67,'DVG2-Gemeindeschlüssel'!A:B,2,)</f>
        <v>5766064</v>
      </c>
      <c r="D67" t="s">
        <v>153</v>
      </c>
      <c r="E67" t="s">
        <v>154</v>
      </c>
      <c r="F67" s="2">
        <f t="shared" si="0"/>
        <v>5.5</v>
      </c>
    </row>
    <row r="68" spans="1:6" x14ac:dyDescent="0.25">
      <c r="A68" t="s">
        <v>453</v>
      </c>
      <c r="B68">
        <v>66500</v>
      </c>
      <c r="C68">
        <f>VLOOKUP(A68,'DVG2-Gemeindeschlüssel'!A:B,2,)</f>
        <v>5766060</v>
      </c>
      <c r="D68" t="s">
        <v>153</v>
      </c>
      <c r="E68" t="s">
        <v>154</v>
      </c>
      <c r="F68" s="2">
        <f t="shared" si="0"/>
        <v>5.5</v>
      </c>
    </row>
    <row r="69" spans="1:6" x14ac:dyDescent="0.25">
      <c r="A69" t="s">
        <v>404</v>
      </c>
      <c r="B69">
        <v>66400</v>
      </c>
      <c r="C69">
        <f>VLOOKUP(A69,'DVG2-Gemeindeschlüssel'!A:B,2,)</f>
        <v>5766056</v>
      </c>
      <c r="D69" t="s">
        <v>153</v>
      </c>
      <c r="E69" t="s">
        <v>154</v>
      </c>
      <c r="F69" s="2">
        <f t="shared" si="0"/>
        <v>5.5</v>
      </c>
    </row>
    <row r="70" spans="1:6" x14ac:dyDescent="0.25">
      <c r="A70" t="s">
        <v>343</v>
      </c>
      <c r="B70">
        <v>66300</v>
      </c>
      <c r="C70">
        <f>VLOOKUP(A70,'DVG2-Gemeindeschlüssel'!A:B,2,)</f>
        <v>5766052</v>
      </c>
      <c r="D70" t="s">
        <v>153</v>
      </c>
      <c r="E70" t="s">
        <v>154</v>
      </c>
      <c r="F70" s="2">
        <f t="shared" si="0"/>
        <v>5.5</v>
      </c>
    </row>
    <row r="71" spans="1:6" x14ac:dyDescent="0.25">
      <c r="A71" t="s">
        <v>193</v>
      </c>
      <c r="B71">
        <v>66200</v>
      </c>
      <c r="C71">
        <f>VLOOKUP(A71,'DVG2-Gemeindeschlüssel'!A:B,2,)</f>
        <v>5766048</v>
      </c>
      <c r="D71" t="s">
        <v>153</v>
      </c>
      <c r="E71" t="s">
        <v>154</v>
      </c>
      <c r="F71" s="2">
        <f t="shared" si="0"/>
        <v>5.5</v>
      </c>
    </row>
    <row r="72" spans="1:6" x14ac:dyDescent="0.25">
      <c r="A72" t="s">
        <v>173</v>
      </c>
      <c r="B72">
        <v>66100</v>
      </c>
      <c r="C72">
        <f>VLOOKUP(A72,'DVG2-Gemeindeschlüssel'!A:B,2,)</f>
        <v>5766040</v>
      </c>
      <c r="D72" t="s">
        <v>153</v>
      </c>
      <c r="E72" t="s">
        <v>154</v>
      </c>
      <c r="F72" s="2">
        <f t="shared" si="0"/>
        <v>5.5</v>
      </c>
    </row>
    <row r="73" spans="1:6" x14ac:dyDescent="0.25">
      <c r="A73" t="s">
        <v>355</v>
      </c>
      <c r="B73">
        <v>66000</v>
      </c>
      <c r="C73">
        <f>VLOOKUP(A73,'DVG2-Gemeindeschlüssel'!A:B,2,)</f>
        <v>5766044</v>
      </c>
      <c r="D73" t="s">
        <v>153</v>
      </c>
      <c r="E73" t="s">
        <v>154</v>
      </c>
      <c r="F73" s="2">
        <f t="shared" si="0"/>
        <v>5.5</v>
      </c>
    </row>
    <row r="74" spans="1:6" x14ac:dyDescent="0.25">
      <c r="A74" t="s">
        <v>174</v>
      </c>
      <c r="B74">
        <v>65900</v>
      </c>
      <c r="C74">
        <f>VLOOKUP(A74,'DVG2-Gemeindeschlüssel'!A:B,2,)</f>
        <v>5766036</v>
      </c>
      <c r="D74" t="s">
        <v>153</v>
      </c>
      <c r="E74" t="s">
        <v>154</v>
      </c>
      <c r="F74" s="2">
        <f t="shared" si="0"/>
        <v>5.5</v>
      </c>
    </row>
    <row r="75" spans="1:6" x14ac:dyDescent="0.25">
      <c r="A75" t="s">
        <v>339</v>
      </c>
      <c r="B75">
        <v>65800</v>
      </c>
      <c r="C75">
        <f>VLOOKUP(A75,'DVG2-Gemeindeschlüssel'!A:B,2,)</f>
        <v>5766032</v>
      </c>
      <c r="D75" t="s">
        <v>153</v>
      </c>
      <c r="E75" t="s">
        <v>154</v>
      </c>
      <c r="F75" s="2">
        <f t="shared" si="0"/>
        <v>5.5</v>
      </c>
    </row>
    <row r="76" spans="1:6" x14ac:dyDescent="0.25">
      <c r="A76" t="s">
        <v>175</v>
      </c>
      <c r="B76">
        <v>65700</v>
      </c>
      <c r="C76">
        <f>VLOOKUP(A76,'DVG2-Gemeindeschlüssel'!A:B,2,)</f>
        <v>5766028</v>
      </c>
      <c r="D76" t="s">
        <v>153</v>
      </c>
      <c r="E76" t="s">
        <v>154</v>
      </c>
      <c r="F76" s="2">
        <f t="shared" si="0"/>
        <v>5.5</v>
      </c>
    </row>
    <row r="77" spans="1:6" x14ac:dyDescent="0.25">
      <c r="A77" t="s">
        <v>329</v>
      </c>
      <c r="B77">
        <v>65600</v>
      </c>
      <c r="C77">
        <f>VLOOKUP(A77,'DVG2-Gemeindeschlüssel'!A:B,2,)</f>
        <v>5766024</v>
      </c>
      <c r="D77" t="s">
        <v>153</v>
      </c>
      <c r="E77" t="s">
        <v>154</v>
      </c>
      <c r="F77" s="2">
        <f t="shared" si="0"/>
        <v>5.5</v>
      </c>
    </row>
    <row r="78" spans="1:6" x14ac:dyDescent="0.25">
      <c r="A78" t="s">
        <v>176</v>
      </c>
      <c r="B78">
        <v>65500</v>
      </c>
      <c r="C78">
        <f>VLOOKUP(A78,'DVG2-Gemeindeschlüssel'!A:B,2,)</f>
        <v>5766016</v>
      </c>
      <c r="D78" t="s">
        <v>153</v>
      </c>
      <c r="E78" t="s">
        <v>154</v>
      </c>
      <c r="F78" s="2">
        <f t="shared" si="0"/>
        <v>5.5</v>
      </c>
    </row>
    <row r="79" spans="1:6" x14ac:dyDescent="0.25">
      <c r="A79" t="s">
        <v>177</v>
      </c>
      <c r="B79">
        <v>65400</v>
      </c>
      <c r="C79">
        <f>VLOOKUP(A79,'DVG2-Gemeindeschlüssel'!A:B,2,)</f>
        <v>5766012</v>
      </c>
      <c r="D79" t="s">
        <v>153</v>
      </c>
      <c r="E79" t="s">
        <v>154</v>
      </c>
      <c r="F79" s="2">
        <f t="shared" si="0"/>
        <v>5.5</v>
      </c>
    </row>
    <row r="80" spans="1:6" x14ac:dyDescent="0.25">
      <c r="A80" t="s">
        <v>472</v>
      </c>
      <c r="B80">
        <v>65300</v>
      </c>
      <c r="C80">
        <f>VLOOKUP(A80,'DVG2-Gemeindeschlüssel'!A:B,2,)</f>
        <v>5766008</v>
      </c>
      <c r="D80" t="s">
        <v>153</v>
      </c>
      <c r="E80" t="s">
        <v>154</v>
      </c>
      <c r="F80" s="2">
        <f t="shared" si="0"/>
        <v>5.5</v>
      </c>
    </row>
    <row r="81" spans="1:6" x14ac:dyDescent="0.25">
      <c r="A81" t="s">
        <v>178</v>
      </c>
      <c r="B81">
        <v>65200</v>
      </c>
      <c r="C81">
        <f>VLOOKUP(A81,'DVG2-Gemeindeschlüssel'!A:B,2,)</f>
        <v>5766004</v>
      </c>
      <c r="D81" t="s">
        <v>153</v>
      </c>
      <c r="E81" t="s">
        <v>154</v>
      </c>
      <c r="F81" s="2">
        <f t="shared" si="0"/>
        <v>5.5</v>
      </c>
    </row>
    <row r="82" spans="1:6" x14ac:dyDescent="0.25">
      <c r="A82" t="s">
        <v>401</v>
      </c>
      <c r="B82">
        <v>65000</v>
      </c>
      <c r="C82">
        <f>VLOOKUP(A82,'DVG2-Gemeindeschlüssel'!A:B,2,)</f>
        <v>5766020</v>
      </c>
      <c r="D82" t="s">
        <v>153</v>
      </c>
      <c r="E82" t="s">
        <v>154</v>
      </c>
      <c r="F82" s="2">
        <f t="shared" si="0"/>
        <v>5.5</v>
      </c>
    </row>
    <row r="83" spans="1:6" x14ac:dyDescent="0.25">
      <c r="A83" t="s">
        <v>171</v>
      </c>
      <c r="B83">
        <v>64100</v>
      </c>
      <c r="C83">
        <f>VLOOKUP(A83,'DVG2-Gemeindeschlüssel'!A:B,2,)</f>
        <v>5770044</v>
      </c>
      <c r="D83" t="s">
        <v>160</v>
      </c>
      <c r="E83" t="s">
        <v>135</v>
      </c>
      <c r="F83" s="2">
        <f t="shared" si="0"/>
        <v>5.5</v>
      </c>
    </row>
    <row r="84" spans="1:6" x14ac:dyDescent="0.25">
      <c r="A84" t="s">
        <v>159</v>
      </c>
      <c r="B84">
        <v>64000</v>
      </c>
      <c r="C84">
        <f>VLOOKUP(A84,'DVG2-Gemeindeschlüssel'!A:B,2,)</f>
        <v>5770040</v>
      </c>
      <c r="D84" t="s">
        <v>160</v>
      </c>
      <c r="E84" t="s">
        <v>135</v>
      </c>
      <c r="F84" s="2">
        <f t="shared" si="0"/>
        <v>5.5</v>
      </c>
    </row>
    <row r="85" spans="1:6" x14ac:dyDescent="0.25">
      <c r="A85" t="s">
        <v>335</v>
      </c>
      <c r="B85">
        <v>63900</v>
      </c>
      <c r="C85">
        <f>VLOOKUP(A85,'DVG2-Gemeindeschlüssel'!A:B,2,)</f>
        <v>5770036</v>
      </c>
      <c r="D85" t="s">
        <v>160</v>
      </c>
      <c r="E85" t="s">
        <v>135</v>
      </c>
      <c r="F85" s="2">
        <f t="shared" si="0"/>
        <v>5.5</v>
      </c>
    </row>
    <row r="86" spans="1:6" x14ac:dyDescent="0.25">
      <c r="A86" t="s">
        <v>372</v>
      </c>
      <c r="B86">
        <v>42590</v>
      </c>
      <c r="C86">
        <f>VLOOKUP(A86,'DVG2-Gemeindeschlüssel'!A:B,2,)</f>
        <v>5978012</v>
      </c>
      <c r="D86" t="s">
        <v>155</v>
      </c>
      <c r="E86" t="s">
        <v>141</v>
      </c>
      <c r="F86" s="2">
        <f t="shared" si="0"/>
        <v>5</v>
      </c>
    </row>
    <row r="87" spans="1:6" x14ac:dyDescent="0.25">
      <c r="A87" t="s">
        <v>295</v>
      </c>
      <c r="B87" s="8" t="s">
        <v>477</v>
      </c>
      <c r="C87">
        <f>VLOOKUP(A87,'DVG2-Gemeindeschlüssel'!A:B,2,)</f>
        <v>5770028</v>
      </c>
      <c r="D87" t="s">
        <v>160</v>
      </c>
      <c r="E87" t="s">
        <v>135</v>
      </c>
      <c r="F87" s="2">
        <f t="shared" si="0"/>
        <v>5.5</v>
      </c>
    </row>
    <row r="88" spans="1:6" x14ac:dyDescent="0.25">
      <c r="A88" t="s">
        <v>199</v>
      </c>
      <c r="B88">
        <v>63600</v>
      </c>
      <c r="C88">
        <f>VLOOKUP(A88,'DVG2-Gemeindeschlüssel'!A:B,2,)</f>
        <v>5770020</v>
      </c>
      <c r="D88" t="s">
        <v>160</v>
      </c>
      <c r="E88" t="s">
        <v>135</v>
      </c>
      <c r="F88" s="2">
        <f t="shared" ref="F88:F151" si="1">VLOOKUP(E88,$B$3:$C$20,2,)</f>
        <v>5.5</v>
      </c>
    </row>
    <row r="89" spans="1:6" x14ac:dyDescent="0.25">
      <c r="A89" t="s">
        <v>269</v>
      </c>
      <c r="B89">
        <v>63500</v>
      </c>
      <c r="C89">
        <f>VLOOKUP(A89,'DVG2-Gemeindeschlüssel'!A:B,2,)</f>
        <v>5770016</v>
      </c>
      <c r="D89" t="s">
        <v>160</v>
      </c>
      <c r="E89" t="s">
        <v>135</v>
      </c>
      <c r="F89" s="2">
        <f t="shared" si="1"/>
        <v>5.5</v>
      </c>
    </row>
    <row r="90" spans="1:6" x14ac:dyDescent="0.25">
      <c r="A90" t="s">
        <v>332</v>
      </c>
      <c r="B90">
        <v>48030</v>
      </c>
      <c r="C90">
        <f>VLOOKUP(A90,'DVG2-Gemeindeschlüssel'!A:B,2,)</f>
        <v>5962012</v>
      </c>
      <c r="D90" t="s">
        <v>20</v>
      </c>
      <c r="E90" t="s">
        <v>21</v>
      </c>
      <c r="F90" s="2">
        <f t="shared" si="1"/>
        <v>5.5</v>
      </c>
    </row>
    <row r="91" spans="1:6" x14ac:dyDescent="0.25">
      <c r="A91" t="s">
        <v>415</v>
      </c>
      <c r="B91">
        <v>63300</v>
      </c>
      <c r="C91">
        <f>VLOOKUP(A91,'DVG2-Gemeindeschlüssel'!A:B,2,)</f>
        <v>5770008</v>
      </c>
      <c r="D91" t="s">
        <v>160</v>
      </c>
      <c r="E91" t="s">
        <v>135</v>
      </c>
      <c r="F91" s="2">
        <f t="shared" si="1"/>
        <v>5.5</v>
      </c>
    </row>
    <row r="92" spans="1:6" x14ac:dyDescent="0.25">
      <c r="A92" t="s">
        <v>168</v>
      </c>
      <c r="B92">
        <v>63200</v>
      </c>
      <c r="C92">
        <f>VLOOKUP(A92,'DVG2-Gemeindeschlüssel'!A:B,2,)</f>
        <v>5770004</v>
      </c>
      <c r="D92" t="s">
        <v>160</v>
      </c>
      <c r="E92" t="s">
        <v>135</v>
      </c>
      <c r="F92" s="2">
        <f t="shared" si="1"/>
        <v>5.5</v>
      </c>
    </row>
    <row r="93" spans="1:6" x14ac:dyDescent="0.25">
      <c r="A93" t="s">
        <v>28</v>
      </c>
      <c r="B93">
        <v>55600</v>
      </c>
      <c r="C93">
        <f>VLOOKUP(A93,'DVG2-Gemeindeschlüssel'!A:B,2,)</f>
        <v>5558020</v>
      </c>
      <c r="D93" t="s">
        <v>20</v>
      </c>
      <c r="E93" t="s">
        <v>21</v>
      </c>
      <c r="F93" s="2">
        <f t="shared" si="1"/>
        <v>5.5</v>
      </c>
    </row>
    <row r="94" spans="1:6" x14ac:dyDescent="0.25">
      <c r="A94" t="s">
        <v>170</v>
      </c>
      <c r="B94">
        <v>62900</v>
      </c>
      <c r="C94">
        <f>VLOOKUP(A94,'DVG2-Gemeindeschlüssel'!A:B,2,)</f>
        <v>5758036</v>
      </c>
      <c r="D94" t="s">
        <v>160</v>
      </c>
      <c r="E94" t="s">
        <v>135</v>
      </c>
      <c r="F94" s="2">
        <f t="shared" si="1"/>
        <v>5.5</v>
      </c>
    </row>
    <row r="95" spans="1:6" x14ac:dyDescent="0.25">
      <c r="A95" t="s">
        <v>179</v>
      </c>
      <c r="B95">
        <v>62800</v>
      </c>
      <c r="C95">
        <f>VLOOKUP(A95,'DVG2-Gemeindeschlüssel'!A:B,2,)</f>
        <v>5758032</v>
      </c>
      <c r="D95" t="s">
        <v>160</v>
      </c>
      <c r="E95" t="s">
        <v>135</v>
      </c>
      <c r="F95" s="2">
        <f t="shared" si="1"/>
        <v>5.5</v>
      </c>
    </row>
    <row r="96" spans="1:6" x14ac:dyDescent="0.25">
      <c r="A96" t="s">
        <v>198</v>
      </c>
      <c r="B96">
        <v>62700</v>
      </c>
      <c r="C96">
        <f>VLOOKUP(A96,'DVG2-Gemeindeschlüssel'!A:B,2,)</f>
        <v>5758028</v>
      </c>
      <c r="D96" t="s">
        <v>160</v>
      </c>
      <c r="E96" t="s">
        <v>135</v>
      </c>
      <c r="F96" s="2">
        <f t="shared" si="1"/>
        <v>5.5</v>
      </c>
    </row>
    <row r="97" spans="1:6" x14ac:dyDescent="0.25">
      <c r="A97" t="s">
        <v>255</v>
      </c>
      <c r="B97">
        <v>62600</v>
      </c>
      <c r="C97">
        <f>VLOOKUP(A97,'DVG2-Gemeindeschlüssel'!A:B,2,)</f>
        <v>5758024</v>
      </c>
      <c r="D97" t="s">
        <v>160</v>
      </c>
      <c r="E97" t="s">
        <v>135</v>
      </c>
      <c r="F97" s="2">
        <f t="shared" si="1"/>
        <v>5.5</v>
      </c>
    </row>
    <row r="98" spans="1:6" x14ac:dyDescent="0.25">
      <c r="A98" t="s">
        <v>162</v>
      </c>
      <c r="B98">
        <v>62500</v>
      </c>
      <c r="C98">
        <f>VLOOKUP(A98,'DVG2-Gemeindeschlüssel'!A:B,2,)</f>
        <v>5758020</v>
      </c>
      <c r="D98" t="s">
        <v>160</v>
      </c>
      <c r="E98" t="s">
        <v>135</v>
      </c>
      <c r="F98" s="2">
        <f t="shared" si="1"/>
        <v>5.5</v>
      </c>
    </row>
    <row r="99" spans="1:6" x14ac:dyDescent="0.25">
      <c r="A99" t="s">
        <v>163</v>
      </c>
      <c r="B99">
        <v>62400</v>
      </c>
      <c r="C99">
        <f>VLOOKUP(A99,'DVG2-Gemeindeschlüssel'!A:B,2,)</f>
        <v>5758016</v>
      </c>
      <c r="D99" t="s">
        <v>160</v>
      </c>
      <c r="E99" t="s">
        <v>135</v>
      </c>
      <c r="F99" s="2">
        <f t="shared" si="1"/>
        <v>5.5</v>
      </c>
    </row>
    <row r="100" spans="1:6" x14ac:dyDescent="0.25">
      <c r="A100" t="s">
        <v>251</v>
      </c>
      <c r="B100">
        <v>62300</v>
      </c>
      <c r="C100">
        <f>VLOOKUP(A100,'DVG2-Gemeindeschlüssel'!A:B,2,)</f>
        <v>5758008</v>
      </c>
      <c r="D100" t="s">
        <v>160</v>
      </c>
      <c r="E100" t="s">
        <v>135</v>
      </c>
      <c r="F100" s="2">
        <f t="shared" si="1"/>
        <v>5.5</v>
      </c>
    </row>
    <row r="101" spans="1:6" x14ac:dyDescent="0.25">
      <c r="A101" t="s">
        <v>455</v>
      </c>
      <c r="B101">
        <v>62200</v>
      </c>
      <c r="C101">
        <f>VLOOKUP(A101,'DVG2-Gemeindeschlüssel'!A:B,2,)</f>
        <v>5758004</v>
      </c>
      <c r="D101" t="s">
        <v>160</v>
      </c>
      <c r="E101" t="s">
        <v>135</v>
      </c>
      <c r="F101" s="2">
        <f t="shared" si="1"/>
        <v>5.5</v>
      </c>
    </row>
    <row r="102" spans="1:6" x14ac:dyDescent="0.25">
      <c r="A102" t="s">
        <v>259</v>
      </c>
      <c r="B102">
        <v>62000</v>
      </c>
      <c r="C102">
        <f>VLOOKUP(A102,'DVG2-Gemeindeschlüssel'!A:B,2,)</f>
        <v>5758012</v>
      </c>
      <c r="D102" t="s">
        <v>160</v>
      </c>
      <c r="E102" t="s">
        <v>135</v>
      </c>
      <c r="F102" s="2">
        <f t="shared" si="1"/>
        <v>5.5</v>
      </c>
    </row>
    <row r="103" spans="1:6" x14ac:dyDescent="0.25">
      <c r="A103" t="s">
        <v>297</v>
      </c>
      <c r="B103">
        <v>61700</v>
      </c>
      <c r="C103">
        <f>VLOOKUP(A103,'DVG2-Gemeindeschlüssel'!A:B,2,)</f>
        <v>5754052</v>
      </c>
      <c r="D103" t="s">
        <v>152</v>
      </c>
      <c r="E103" t="s">
        <v>134</v>
      </c>
      <c r="F103" s="2">
        <f t="shared" si="1"/>
        <v>5.5</v>
      </c>
    </row>
    <row r="104" spans="1:6" x14ac:dyDescent="0.25">
      <c r="A104" t="s">
        <v>164</v>
      </c>
      <c r="B104">
        <v>61600</v>
      </c>
      <c r="C104">
        <f>VLOOKUP(A104,'DVG2-Gemeindeschlüssel'!A:B,2,)</f>
        <v>5754048</v>
      </c>
      <c r="D104" t="s">
        <v>152</v>
      </c>
      <c r="E104" t="s">
        <v>134</v>
      </c>
      <c r="F104" s="2">
        <f t="shared" si="1"/>
        <v>5.5</v>
      </c>
    </row>
    <row r="105" spans="1:6" x14ac:dyDescent="0.25">
      <c r="A105" t="s">
        <v>165</v>
      </c>
      <c r="B105">
        <v>61500</v>
      </c>
      <c r="C105">
        <f>VLOOKUP(A105,'DVG2-Gemeindeschlüssel'!A:B,2,)</f>
        <v>5754044</v>
      </c>
      <c r="D105" t="s">
        <v>152</v>
      </c>
      <c r="E105" t="s">
        <v>134</v>
      </c>
      <c r="F105" s="2">
        <f t="shared" si="1"/>
        <v>5.5</v>
      </c>
    </row>
    <row r="106" spans="1:6" x14ac:dyDescent="0.25">
      <c r="A106" t="s">
        <v>166</v>
      </c>
      <c r="B106">
        <v>61400</v>
      </c>
      <c r="C106">
        <f>VLOOKUP(A106,'DVG2-Gemeindeschlüssel'!A:B,2,)</f>
        <v>5754040</v>
      </c>
      <c r="D106" t="s">
        <v>152</v>
      </c>
      <c r="E106" t="s">
        <v>134</v>
      </c>
      <c r="F106" s="2">
        <f t="shared" si="1"/>
        <v>5.5</v>
      </c>
    </row>
    <row r="107" spans="1:6" x14ac:dyDescent="0.25">
      <c r="A107" t="s">
        <v>370</v>
      </c>
      <c r="B107">
        <v>61300</v>
      </c>
      <c r="C107">
        <f>VLOOKUP(A107,'DVG2-Gemeindeschlüssel'!A:B,2,)</f>
        <v>5754036</v>
      </c>
      <c r="D107" t="s">
        <v>152</v>
      </c>
      <c r="E107" t="s">
        <v>134</v>
      </c>
      <c r="F107" s="2">
        <f t="shared" si="1"/>
        <v>5.5</v>
      </c>
    </row>
    <row r="108" spans="1:6" x14ac:dyDescent="0.25">
      <c r="A108" t="s">
        <v>283</v>
      </c>
      <c r="B108">
        <v>61100</v>
      </c>
      <c r="C108">
        <f>VLOOKUP(A108,'DVG2-Gemeindeschlüssel'!A:B,2,)</f>
        <v>5754028</v>
      </c>
      <c r="D108" t="s">
        <v>152</v>
      </c>
      <c r="E108" t="s">
        <v>134</v>
      </c>
      <c r="F108" s="2">
        <f t="shared" si="1"/>
        <v>5.5</v>
      </c>
    </row>
    <row r="109" spans="1:6" x14ac:dyDescent="0.25">
      <c r="A109" t="s">
        <v>184</v>
      </c>
      <c r="B109">
        <v>61000</v>
      </c>
      <c r="C109">
        <f>VLOOKUP(A109,'DVG2-Gemeindeschlüssel'!A:B,2,)</f>
        <v>5754024</v>
      </c>
      <c r="D109" t="s">
        <v>152</v>
      </c>
      <c r="E109" t="s">
        <v>134</v>
      </c>
      <c r="F109" s="2">
        <f t="shared" si="1"/>
        <v>5.5</v>
      </c>
    </row>
    <row r="110" spans="1:6" x14ac:dyDescent="0.25">
      <c r="A110" t="s">
        <v>364</v>
      </c>
      <c r="B110">
        <v>60800</v>
      </c>
      <c r="C110">
        <f>VLOOKUP(A110,'DVG2-Gemeindeschlüssel'!A:B,2,)</f>
        <v>5754016</v>
      </c>
      <c r="D110" t="s">
        <v>152</v>
      </c>
      <c r="E110" t="s">
        <v>134</v>
      </c>
      <c r="F110" s="2">
        <f t="shared" si="1"/>
        <v>5.5</v>
      </c>
    </row>
    <row r="111" spans="1:6" x14ac:dyDescent="0.25">
      <c r="A111" t="s">
        <v>426</v>
      </c>
      <c r="B111">
        <v>60700</v>
      </c>
      <c r="C111">
        <f>VLOOKUP(A111,'DVG2-Gemeindeschlüssel'!A:B,2,)</f>
        <v>5754012</v>
      </c>
      <c r="D111" t="s">
        <v>152</v>
      </c>
      <c r="E111" t="s">
        <v>134</v>
      </c>
      <c r="F111" s="2">
        <f t="shared" si="1"/>
        <v>5.5</v>
      </c>
    </row>
    <row r="112" spans="1:6" x14ac:dyDescent="0.25">
      <c r="A112" t="s">
        <v>180</v>
      </c>
      <c r="B112">
        <v>60600</v>
      </c>
      <c r="C112">
        <f>VLOOKUP(A112,'DVG2-Gemeindeschlüssel'!A:B,2,)</f>
        <v>5754004</v>
      </c>
      <c r="D112" t="s">
        <v>152</v>
      </c>
      <c r="E112" t="s">
        <v>134</v>
      </c>
      <c r="F112" s="2">
        <f t="shared" si="1"/>
        <v>5.5</v>
      </c>
    </row>
    <row r="113" spans="1:6" x14ac:dyDescent="0.25">
      <c r="A113" t="s">
        <v>14</v>
      </c>
      <c r="B113">
        <v>60500</v>
      </c>
      <c r="C113">
        <f>VLOOKUP(A113,'DVG2-Gemeindeschlüssel'!A:B,2,)</f>
        <v>5754008</v>
      </c>
      <c r="D113" t="s">
        <v>152</v>
      </c>
      <c r="E113" t="s">
        <v>134</v>
      </c>
      <c r="F113" s="2">
        <f t="shared" si="1"/>
        <v>5.5</v>
      </c>
    </row>
    <row r="114" spans="1:6" x14ac:dyDescent="0.25">
      <c r="A114" t="s">
        <v>349</v>
      </c>
      <c r="B114">
        <v>60000</v>
      </c>
      <c r="C114">
        <f>VLOOKUP(A114,'DVG2-Gemeindeschlüssel'!A:B,2,)</f>
        <v>5711000</v>
      </c>
      <c r="D114" t="s">
        <v>80</v>
      </c>
      <c r="E114" t="s">
        <v>81</v>
      </c>
      <c r="F114" s="2">
        <f t="shared" si="1"/>
        <v>5.5</v>
      </c>
    </row>
    <row r="115" spans="1:6" x14ac:dyDescent="0.25">
      <c r="A115" t="s">
        <v>331</v>
      </c>
      <c r="B115">
        <v>63400</v>
      </c>
      <c r="C115">
        <f>VLOOKUP(A115,'DVG2-Gemeindeschlüssel'!A:B,2,)</f>
        <v>5770012</v>
      </c>
      <c r="D115" t="s">
        <v>160</v>
      </c>
      <c r="E115" t="s">
        <v>135</v>
      </c>
      <c r="F115" s="2">
        <f t="shared" si="1"/>
        <v>5.5</v>
      </c>
    </row>
    <row r="116" spans="1:6" x14ac:dyDescent="0.25">
      <c r="A116" t="s">
        <v>71</v>
      </c>
      <c r="B116">
        <v>51090</v>
      </c>
      <c r="C116">
        <f>VLOOKUP(A116,'DVG2-Gemeindeschlüssel'!A:B,2,)</f>
        <v>5566020</v>
      </c>
      <c r="D116" t="s">
        <v>20</v>
      </c>
      <c r="E116" t="s">
        <v>21</v>
      </c>
      <c r="F116" s="2">
        <f t="shared" si="1"/>
        <v>5.5</v>
      </c>
    </row>
    <row r="117" spans="1:6" x14ac:dyDescent="0.25">
      <c r="A117" t="s">
        <v>105</v>
      </c>
      <c r="B117">
        <v>51810</v>
      </c>
      <c r="C117">
        <f>VLOOKUP(A117,'DVG2-Gemeindeschlüssel'!A:B,2,)</f>
        <v>5566024</v>
      </c>
      <c r="D117" t="s">
        <v>20</v>
      </c>
      <c r="E117" t="s">
        <v>21</v>
      </c>
      <c r="F117" s="2">
        <f t="shared" si="1"/>
        <v>5.5</v>
      </c>
    </row>
    <row r="118" spans="1:6" x14ac:dyDescent="0.25">
      <c r="A118" t="s">
        <v>350</v>
      </c>
      <c r="B118">
        <v>53200</v>
      </c>
      <c r="C118">
        <f>VLOOKUP(A118,'DVG2-Gemeindeschlüssel'!A:B,2,)</f>
        <v>5570024</v>
      </c>
      <c r="D118" t="s">
        <v>20</v>
      </c>
      <c r="E118" t="s">
        <v>21</v>
      </c>
      <c r="F118" s="2">
        <f t="shared" si="1"/>
        <v>5.5</v>
      </c>
    </row>
    <row r="119" spans="1:6" x14ac:dyDescent="0.25">
      <c r="A119" t="s">
        <v>108</v>
      </c>
      <c r="B119">
        <v>57440</v>
      </c>
      <c r="C119">
        <f>VLOOKUP(A119,'DVG2-Gemeindeschlüssel'!A:B,2,)</f>
        <v>5554032</v>
      </c>
      <c r="D119" t="s">
        <v>20</v>
      </c>
      <c r="E119" t="s">
        <v>21</v>
      </c>
      <c r="F119" s="2">
        <f t="shared" si="1"/>
        <v>5.5</v>
      </c>
    </row>
    <row r="120" spans="1:6" x14ac:dyDescent="0.25">
      <c r="A120" t="s">
        <v>109</v>
      </c>
      <c r="B120">
        <v>57660</v>
      </c>
      <c r="C120">
        <f>VLOOKUP(A120,'DVG2-Gemeindeschlüssel'!A:B,2,)</f>
        <v>5554048</v>
      </c>
      <c r="D120" t="s">
        <v>20</v>
      </c>
      <c r="E120" t="s">
        <v>21</v>
      </c>
      <c r="F120" s="2">
        <f t="shared" si="1"/>
        <v>5.5</v>
      </c>
    </row>
    <row r="121" spans="1:6" x14ac:dyDescent="0.25">
      <c r="A121" t="s">
        <v>110</v>
      </c>
      <c r="B121">
        <v>57690</v>
      </c>
      <c r="C121">
        <f>VLOOKUP(A121,'DVG2-Gemeindeschlüssel'!A:B,2,)</f>
        <v>5554040</v>
      </c>
      <c r="D121" t="s">
        <v>20</v>
      </c>
      <c r="E121" t="s">
        <v>21</v>
      </c>
      <c r="F121" s="2">
        <f t="shared" si="1"/>
        <v>5.5</v>
      </c>
    </row>
    <row r="122" spans="1:6" x14ac:dyDescent="0.25">
      <c r="A122" t="s">
        <v>111</v>
      </c>
      <c r="B122">
        <v>57590</v>
      </c>
      <c r="C122">
        <f>VLOOKUP(A122,'DVG2-Gemeindeschlüssel'!A:B,2,)</f>
        <v>5554028</v>
      </c>
      <c r="D122" t="s">
        <v>20</v>
      </c>
      <c r="E122" t="s">
        <v>21</v>
      </c>
      <c r="F122" s="2">
        <f t="shared" si="1"/>
        <v>5.5</v>
      </c>
    </row>
    <row r="123" spans="1:6" x14ac:dyDescent="0.25">
      <c r="A123" t="s">
        <v>112</v>
      </c>
      <c r="B123">
        <v>57640</v>
      </c>
      <c r="C123">
        <f>VLOOKUP(A123,'DVG2-Gemeindeschlüssel'!A:B,2,)</f>
        <v>5554064</v>
      </c>
      <c r="D123" t="s">
        <v>20</v>
      </c>
      <c r="E123" t="s">
        <v>21</v>
      </c>
      <c r="F123" s="2">
        <f t="shared" si="1"/>
        <v>5.5</v>
      </c>
    </row>
    <row r="124" spans="1:6" x14ac:dyDescent="0.25">
      <c r="A124" t="s">
        <v>461</v>
      </c>
      <c r="B124">
        <v>57870</v>
      </c>
      <c r="C124">
        <f>VLOOKUP(A124,'DVG2-Gemeindeschlüssel'!A:B,2,)</f>
        <v>5554060</v>
      </c>
      <c r="D124" t="s">
        <v>20</v>
      </c>
      <c r="E124" t="s">
        <v>21</v>
      </c>
      <c r="F124" s="2">
        <f t="shared" si="1"/>
        <v>5.5</v>
      </c>
    </row>
    <row r="125" spans="1:6" x14ac:dyDescent="0.25">
      <c r="A125" t="s">
        <v>113</v>
      </c>
      <c r="B125">
        <v>57630</v>
      </c>
      <c r="C125">
        <f>VLOOKUP(A125,'DVG2-Gemeindeschlüssel'!A:B,2,)</f>
        <v>5554016</v>
      </c>
      <c r="D125" t="s">
        <v>20</v>
      </c>
      <c r="E125" t="s">
        <v>21</v>
      </c>
      <c r="F125" s="2">
        <f t="shared" si="1"/>
        <v>5.5</v>
      </c>
    </row>
    <row r="126" spans="1:6" x14ac:dyDescent="0.25">
      <c r="A126" t="s">
        <v>114</v>
      </c>
      <c r="B126">
        <v>57860</v>
      </c>
      <c r="C126">
        <f>VLOOKUP(A126,'DVG2-Gemeindeschlüssel'!A:B,2,)</f>
        <v>5554056</v>
      </c>
      <c r="D126" t="s">
        <v>20</v>
      </c>
      <c r="E126" t="s">
        <v>21</v>
      </c>
      <c r="F126" s="2">
        <f t="shared" si="1"/>
        <v>5.5</v>
      </c>
    </row>
    <row r="127" spans="1:6" x14ac:dyDescent="0.25">
      <c r="A127" t="s">
        <v>115</v>
      </c>
      <c r="B127">
        <v>57850</v>
      </c>
      <c r="C127">
        <f>VLOOKUP(A127,'DVG2-Gemeindeschlüssel'!A:B,2,)</f>
        <v>5554068</v>
      </c>
      <c r="D127" t="s">
        <v>20</v>
      </c>
      <c r="E127" t="s">
        <v>21</v>
      </c>
      <c r="F127" s="2">
        <f t="shared" si="1"/>
        <v>5.5</v>
      </c>
    </row>
    <row r="128" spans="1:6" x14ac:dyDescent="0.25">
      <c r="A128" t="s">
        <v>466</v>
      </c>
      <c r="B128">
        <v>57830</v>
      </c>
      <c r="C128" s="9">
        <f>VLOOKUP(A128,'DVG2-Gemeindeschlüssel'!A:B,2,)</f>
        <v>5554024</v>
      </c>
      <c r="D128" s="9" t="s">
        <v>20</v>
      </c>
      <c r="E128" s="9" t="s">
        <v>21</v>
      </c>
      <c r="F128" s="10">
        <f t="shared" si="1"/>
        <v>5.5</v>
      </c>
    </row>
    <row r="129" spans="1:6" x14ac:dyDescent="0.25">
      <c r="A129" t="s">
        <v>130</v>
      </c>
      <c r="B129">
        <v>57820</v>
      </c>
      <c r="C129" s="9">
        <f>VLOOKUP(A129,'DVG2-Gemeindeschlüssel'!A:B,2,)</f>
        <v>5554052</v>
      </c>
      <c r="D129" s="9" t="s">
        <v>20</v>
      </c>
      <c r="E129" s="9" t="s">
        <v>21</v>
      </c>
      <c r="F129" s="10">
        <f t="shared" si="1"/>
        <v>5.5</v>
      </c>
    </row>
    <row r="130" spans="1:6" x14ac:dyDescent="0.25">
      <c r="A130" t="s">
        <v>27</v>
      </c>
      <c r="B130">
        <v>57880</v>
      </c>
      <c r="C130" s="9">
        <f>VLOOKUP(A130,'DVG2-Gemeindeschlüssel'!A:B,2,)</f>
        <v>5554036</v>
      </c>
      <c r="D130" s="9" t="s">
        <v>20</v>
      </c>
      <c r="E130" s="9" t="s">
        <v>21</v>
      </c>
      <c r="F130" s="10">
        <f t="shared" si="1"/>
        <v>5.5</v>
      </c>
    </row>
    <row r="131" spans="1:6" x14ac:dyDescent="0.25">
      <c r="A131" t="s">
        <v>121</v>
      </c>
      <c r="B131">
        <v>51030</v>
      </c>
      <c r="C131" s="9">
        <f>VLOOKUP(A131,'DVG2-Gemeindeschlüssel'!A:B,2,)</f>
        <v>5566028</v>
      </c>
      <c r="D131" s="9" t="s">
        <v>20</v>
      </c>
      <c r="E131" s="9" t="s">
        <v>21</v>
      </c>
      <c r="F131" s="10">
        <f t="shared" si="1"/>
        <v>5.5</v>
      </c>
    </row>
    <row r="132" spans="1:6" x14ac:dyDescent="0.25">
      <c r="A132" t="s">
        <v>72</v>
      </c>
      <c r="B132">
        <v>48600</v>
      </c>
      <c r="C132" s="9">
        <f>VLOOKUP(A132,'DVG2-Gemeindeschlüssel'!A:B,2,)</f>
        <v>5962024</v>
      </c>
      <c r="D132" s="9" t="s">
        <v>20</v>
      </c>
      <c r="E132" s="9" t="s">
        <v>21</v>
      </c>
      <c r="F132" s="10">
        <f t="shared" si="1"/>
        <v>5.5</v>
      </c>
    </row>
    <row r="133" spans="1:6" x14ac:dyDescent="0.25">
      <c r="A133" t="s">
        <v>356</v>
      </c>
      <c r="B133">
        <v>77930</v>
      </c>
      <c r="C133" s="9">
        <f>VLOOKUP(A133,'DVG2-Gemeindeschlüssel'!A:B,2,)</f>
        <v>5762024</v>
      </c>
      <c r="D133" s="9" t="s">
        <v>149</v>
      </c>
      <c r="E133" s="9" t="s">
        <v>150</v>
      </c>
      <c r="F133" s="10">
        <f t="shared" si="1"/>
        <v>5.5</v>
      </c>
    </row>
    <row r="134" spans="1:6" x14ac:dyDescent="0.25">
      <c r="A134" t="s">
        <v>183</v>
      </c>
      <c r="B134">
        <v>77880</v>
      </c>
      <c r="C134" s="9">
        <f>VLOOKUP(A134,'DVG2-Gemeindeschlüssel'!A:B,2,)</f>
        <v>5762008</v>
      </c>
      <c r="D134" s="9" t="s">
        <v>149</v>
      </c>
      <c r="E134" s="9" t="s">
        <v>150</v>
      </c>
      <c r="F134" s="10">
        <f t="shared" si="1"/>
        <v>5.5</v>
      </c>
    </row>
    <row r="135" spans="1:6" x14ac:dyDescent="0.25">
      <c r="A135" t="s">
        <v>471</v>
      </c>
      <c r="B135">
        <v>77870</v>
      </c>
      <c r="C135" s="9">
        <f>VLOOKUP(A135,'DVG2-Gemeindeschlüssel'!A:B,2,)</f>
        <v>5762004</v>
      </c>
      <c r="D135" s="9" t="s">
        <v>149</v>
      </c>
      <c r="E135" s="9" t="s">
        <v>150</v>
      </c>
      <c r="F135" s="10">
        <f t="shared" si="1"/>
        <v>5.5</v>
      </c>
    </row>
    <row r="136" spans="1:6" x14ac:dyDescent="0.25">
      <c r="A136" t="s">
        <v>76</v>
      </c>
      <c r="B136">
        <v>82000</v>
      </c>
      <c r="C136">
        <f>VLOOKUP(A136,'DVG2-Gemeindeschlüssel'!A:B,2,)</f>
        <v>5970008</v>
      </c>
      <c r="D136" t="s">
        <v>25</v>
      </c>
      <c r="E136" t="s">
        <v>26</v>
      </c>
      <c r="F136" s="2">
        <f t="shared" si="1"/>
        <v>5</v>
      </c>
    </row>
    <row r="137" spans="1:6" x14ac:dyDescent="0.25">
      <c r="A137" t="s">
        <v>148</v>
      </c>
      <c r="B137">
        <v>42390</v>
      </c>
      <c r="C137">
        <f>VLOOKUP(A137,'DVG2-Gemeindeschlüssel'!A:B,2,)</f>
        <v>5978020</v>
      </c>
      <c r="D137" t="s">
        <v>155</v>
      </c>
      <c r="E137" t="s">
        <v>141</v>
      </c>
      <c r="F137" s="2">
        <f t="shared" si="1"/>
        <v>5</v>
      </c>
    </row>
    <row r="138" spans="1:6" x14ac:dyDescent="0.25">
      <c r="A138" t="s">
        <v>46</v>
      </c>
      <c r="B138">
        <v>51950</v>
      </c>
      <c r="C138" s="9">
        <f>VLOOKUP(A138,'DVG2-Gemeindeschlüssel'!A:B,2,)</f>
        <v>5566044</v>
      </c>
      <c r="D138" s="9" t="s">
        <v>20</v>
      </c>
      <c r="E138" s="9" t="s">
        <v>21</v>
      </c>
      <c r="F138" s="10">
        <f t="shared" si="1"/>
        <v>5.5</v>
      </c>
    </row>
    <row r="139" spans="1:6" x14ac:dyDescent="0.25">
      <c r="A139" t="s">
        <v>47</v>
      </c>
      <c r="B139">
        <v>51060</v>
      </c>
      <c r="C139" s="9">
        <f>VLOOKUP(A139,'DVG2-Gemeindeschlüssel'!A:B,2,)</f>
        <v>5566048</v>
      </c>
      <c r="D139" s="9" t="s">
        <v>20</v>
      </c>
      <c r="E139" s="9" t="s">
        <v>21</v>
      </c>
      <c r="F139" s="10">
        <f t="shared" si="1"/>
        <v>5.5</v>
      </c>
    </row>
    <row r="140" spans="1:6" x14ac:dyDescent="0.25">
      <c r="A140" t="s">
        <v>420</v>
      </c>
      <c r="B140">
        <v>48500</v>
      </c>
      <c r="C140" s="9">
        <f>VLOOKUP(A140,'DVG2-Gemeindeschlüssel'!A:B,2,)</f>
        <v>5962032</v>
      </c>
      <c r="D140" s="9" t="s">
        <v>20</v>
      </c>
      <c r="E140" s="9" t="s">
        <v>21</v>
      </c>
      <c r="F140" s="10">
        <f t="shared" si="1"/>
        <v>5.5</v>
      </c>
    </row>
    <row r="141" spans="1:6" x14ac:dyDescent="0.25">
      <c r="A141" t="s">
        <v>228</v>
      </c>
      <c r="B141" s="8" t="s">
        <v>482</v>
      </c>
      <c r="C141" s="9">
        <f>VLOOKUP(A141,'DVG2-Gemeindeschlüssel'!A:B,2,)</f>
        <v>5962036</v>
      </c>
      <c r="D141" s="9" t="s">
        <v>20</v>
      </c>
      <c r="E141" s="9" t="s">
        <v>21</v>
      </c>
      <c r="F141" s="10">
        <f t="shared" si="1"/>
        <v>5.5</v>
      </c>
    </row>
    <row r="142" spans="1:6" x14ac:dyDescent="0.25">
      <c r="A142" t="s">
        <v>169</v>
      </c>
      <c r="B142">
        <v>63000</v>
      </c>
      <c r="C142" s="9">
        <f>VLOOKUP(A142,'DVG2-Gemeindeschlüssel'!A:B,2,)</f>
        <v>5770024</v>
      </c>
      <c r="D142" s="9" t="s">
        <v>160</v>
      </c>
      <c r="E142" s="9" t="s">
        <v>135</v>
      </c>
      <c r="F142" s="10">
        <f t="shared" si="1"/>
        <v>5.5</v>
      </c>
    </row>
    <row r="143" spans="1:6" x14ac:dyDescent="0.25">
      <c r="A143" t="s">
        <v>278</v>
      </c>
      <c r="B143">
        <v>44760</v>
      </c>
      <c r="C143">
        <f>VLOOKUP(A143,'DVG2-Gemeindeschlüssel'!A:B,2,)</f>
        <v>5958016</v>
      </c>
      <c r="D143" t="s">
        <v>22</v>
      </c>
      <c r="E143" t="s">
        <v>23</v>
      </c>
      <c r="F143" s="2">
        <f t="shared" si="1"/>
        <v>7</v>
      </c>
    </row>
    <row r="144" spans="1:6" x14ac:dyDescent="0.25">
      <c r="A144" t="s">
        <v>90</v>
      </c>
      <c r="B144">
        <v>48040</v>
      </c>
      <c r="C144" s="9">
        <f>VLOOKUP(A144,'DVG2-Gemeindeschlüssel'!A:B,2,)</f>
        <v>5962028</v>
      </c>
      <c r="D144" s="9" t="s">
        <v>20</v>
      </c>
      <c r="E144" s="9" t="s">
        <v>21</v>
      </c>
      <c r="F144" s="10">
        <f t="shared" si="1"/>
        <v>5.5</v>
      </c>
    </row>
    <row r="145" spans="1:6" x14ac:dyDescent="0.25">
      <c r="A145" t="s">
        <v>122</v>
      </c>
      <c r="B145">
        <v>49280</v>
      </c>
      <c r="C145" s="9">
        <f>VLOOKUP(A145,'DVG2-Gemeindeschlüssel'!A:B,2,)</f>
        <v>5974032</v>
      </c>
      <c r="D145" s="9" t="s">
        <v>20</v>
      </c>
      <c r="E145" s="9" t="s">
        <v>21</v>
      </c>
      <c r="F145" s="10">
        <f t="shared" si="1"/>
        <v>5.5</v>
      </c>
    </row>
    <row r="146" spans="1:6" x14ac:dyDescent="0.25">
      <c r="A146" t="s">
        <v>91</v>
      </c>
      <c r="B146">
        <v>48060</v>
      </c>
      <c r="C146" s="9">
        <f>VLOOKUP(A146,'DVG2-Gemeindeschlüssel'!A:B,2,)</f>
        <v>5962020</v>
      </c>
      <c r="D146" s="9" t="s">
        <v>20</v>
      </c>
      <c r="E146" s="9" t="s">
        <v>21</v>
      </c>
      <c r="F146" s="10">
        <f t="shared" si="1"/>
        <v>5.5</v>
      </c>
    </row>
    <row r="147" spans="1:6" x14ac:dyDescent="0.25">
      <c r="A147" t="s">
        <v>93</v>
      </c>
      <c r="B147">
        <v>48090</v>
      </c>
      <c r="C147">
        <f>VLOOKUP(A147,'DVG2-Gemeindeschlüssel'!A:B,2,)</f>
        <v>5962048</v>
      </c>
      <c r="D147" t="s">
        <v>20</v>
      </c>
      <c r="E147" t="s">
        <v>21</v>
      </c>
      <c r="F147" s="2">
        <f t="shared" si="1"/>
        <v>5.5</v>
      </c>
    </row>
    <row r="148" spans="1:6" x14ac:dyDescent="0.25">
      <c r="A148" t="s">
        <v>310</v>
      </c>
      <c r="B148">
        <v>53900</v>
      </c>
      <c r="C148">
        <f>VLOOKUP(A148,'DVG2-Gemeindeschlüssel'!A:B,2,)</f>
        <v>5570032</v>
      </c>
      <c r="D148" t="s">
        <v>20</v>
      </c>
      <c r="E148" t="s">
        <v>21</v>
      </c>
      <c r="F148" s="2">
        <f t="shared" si="1"/>
        <v>5.5</v>
      </c>
    </row>
    <row r="149" spans="1:6" x14ac:dyDescent="0.25">
      <c r="A149" t="s">
        <v>384</v>
      </c>
      <c r="B149">
        <v>48120</v>
      </c>
      <c r="C149">
        <f>VLOOKUP(A149,'DVG2-Gemeindeschlüssel'!A:B,2,)</f>
        <v>5962044</v>
      </c>
      <c r="D149" t="s">
        <v>20</v>
      </c>
      <c r="E149" t="s">
        <v>21</v>
      </c>
      <c r="F149" s="2">
        <f t="shared" si="1"/>
        <v>5.5</v>
      </c>
    </row>
    <row r="150" spans="1:6" x14ac:dyDescent="0.25">
      <c r="A150" t="s">
        <v>377</v>
      </c>
      <c r="B150">
        <v>48110</v>
      </c>
      <c r="C150">
        <f>VLOOKUP(A150,'DVG2-Gemeindeschlüssel'!A:B,2,)</f>
        <v>5962004</v>
      </c>
      <c r="D150" t="s">
        <v>20</v>
      </c>
      <c r="E150" t="s">
        <v>21</v>
      </c>
      <c r="F150" s="2">
        <f t="shared" si="1"/>
        <v>5.5</v>
      </c>
    </row>
    <row r="151" spans="1:6" x14ac:dyDescent="0.25">
      <c r="A151" t="s">
        <v>315</v>
      </c>
      <c r="B151">
        <v>48150</v>
      </c>
      <c r="C151">
        <f>VLOOKUP(A151,'DVG2-Gemeindeschlüssel'!A:B,2,)</f>
        <v>5962016</v>
      </c>
      <c r="D151" t="s">
        <v>20</v>
      </c>
      <c r="E151" t="s">
        <v>21</v>
      </c>
      <c r="F151" s="2">
        <f t="shared" si="1"/>
        <v>5.5</v>
      </c>
    </row>
    <row r="152" spans="1:6" x14ac:dyDescent="0.25">
      <c r="A152" t="s">
        <v>302</v>
      </c>
      <c r="B152">
        <v>48170</v>
      </c>
      <c r="C152">
        <f>VLOOKUP(A152,'DVG2-Gemeindeschlüssel'!A:B,2,)</f>
        <v>5962040</v>
      </c>
      <c r="D152" t="s">
        <v>20</v>
      </c>
      <c r="E152" t="s">
        <v>21</v>
      </c>
      <c r="F152" s="2">
        <f t="shared" ref="F152:F215" si="2">VLOOKUP(E152,$B$3:$C$20,2,)</f>
        <v>5.5</v>
      </c>
    </row>
    <row r="153" spans="1:6" x14ac:dyDescent="0.25">
      <c r="A153" t="s">
        <v>92</v>
      </c>
      <c r="B153">
        <v>48070</v>
      </c>
      <c r="C153">
        <f>VLOOKUP(A153,'DVG2-Gemeindeschlüssel'!A:B,2,)</f>
        <v>5962052</v>
      </c>
      <c r="D153" t="s">
        <v>20</v>
      </c>
      <c r="E153" t="s">
        <v>21</v>
      </c>
      <c r="F153" s="2">
        <f t="shared" si="2"/>
        <v>5.5</v>
      </c>
    </row>
    <row r="154" spans="1:6" x14ac:dyDescent="0.25">
      <c r="A154" t="s">
        <v>29</v>
      </c>
      <c r="B154">
        <v>55610</v>
      </c>
      <c r="C154">
        <f>VLOOKUP(A154,'DVG2-Gemeindeschlüssel'!A:B,2,)</f>
        <v>5558008</v>
      </c>
      <c r="D154" t="s">
        <v>20</v>
      </c>
      <c r="E154" t="s">
        <v>21</v>
      </c>
      <c r="F154" s="2">
        <f t="shared" si="2"/>
        <v>5.5</v>
      </c>
    </row>
    <row r="155" spans="1:6" x14ac:dyDescent="0.25">
      <c r="A155" t="s">
        <v>30</v>
      </c>
      <c r="B155">
        <v>55620</v>
      </c>
      <c r="C155">
        <f>VLOOKUP(A155,'DVG2-Gemeindeschlüssel'!A:B,2,)</f>
        <v>5558012</v>
      </c>
      <c r="D155" t="s">
        <v>20</v>
      </c>
      <c r="E155" t="s">
        <v>21</v>
      </c>
      <c r="F155" s="2">
        <f t="shared" si="2"/>
        <v>5.5</v>
      </c>
    </row>
    <row r="156" spans="1:6" x14ac:dyDescent="0.25">
      <c r="A156" t="s">
        <v>333</v>
      </c>
      <c r="B156">
        <v>55080</v>
      </c>
      <c r="C156">
        <f>VLOOKUP(A156,'DVG2-Gemeindeschlüssel'!A:B,2,)</f>
        <v>5558036</v>
      </c>
      <c r="D156" t="s">
        <v>20</v>
      </c>
      <c r="E156" t="s">
        <v>21</v>
      </c>
      <c r="F156" s="2">
        <f t="shared" si="2"/>
        <v>5.5</v>
      </c>
    </row>
    <row r="157" spans="1:6" x14ac:dyDescent="0.25">
      <c r="A157" t="s">
        <v>31</v>
      </c>
      <c r="B157">
        <v>55420</v>
      </c>
      <c r="C157">
        <f>VLOOKUP(A157,'DVG2-Gemeindeschlüssel'!A:B,2,)</f>
        <v>5558040</v>
      </c>
      <c r="D157" t="s">
        <v>20</v>
      </c>
      <c r="E157" t="s">
        <v>21</v>
      </c>
      <c r="F157" s="2">
        <f t="shared" si="2"/>
        <v>5.5</v>
      </c>
    </row>
    <row r="158" spans="1:6" x14ac:dyDescent="0.25">
      <c r="A158" t="s">
        <v>32</v>
      </c>
      <c r="B158">
        <v>51010</v>
      </c>
      <c r="C158">
        <f>VLOOKUP(A158,'DVG2-Gemeindeschlüssel'!A:B,2,)</f>
        <v>5566012</v>
      </c>
      <c r="D158" t="s">
        <v>20</v>
      </c>
      <c r="E158" t="s">
        <v>21</v>
      </c>
      <c r="F158" s="2">
        <f t="shared" si="2"/>
        <v>5.5</v>
      </c>
    </row>
    <row r="159" spans="1:6" x14ac:dyDescent="0.25">
      <c r="A159" t="s">
        <v>320</v>
      </c>
      <c r="B159">
        <v>49520</v>
      </c>
      <c r="C159">
        <f>VLOOKUP(A159,'DVG2-Gemeindeschlüssel'!A:B,2,)</f>
        <v>5974056</v>
      </c>
      <c r="D159" t="s">
        <v>20</v>
      </c>
      <c r="E159" t="s">
        <v>21</v>
      </c>
      <c r="F159" s="2">
        <f t="shared" si="2"/>
        <v>5.5</v>
      </c>
    </row>
    <row r="160" spans="1:6" x14ac:dyDescent="0.25">
      <c r="A160" t="s">
        <v>126</v>
      </c>
      <c r="B160">
        <v>49380</v>
      </c>
      <c r="C160">
        <f>VLOOKUP(A160,'DVG2-Gemeindeschlüssel'!A:B,2,)</f>
        <v>5974036</v>
      </c>
      <c r="D160" t="s">
        <v>22</v>
      </c>
      <c r="E160" t="s">
        <v>23</v>
      </c>
      <c r="F160" s="2">
        <f t="shared" si="2"/>
        <v>7</v>
      </c>
    </row>
    <row r="161" spans="1:6" x14ac:dyDescent="0.25">
      <c r="A161" t="s">
        <v>67</v>
      </c>
      <c r="B161">
        <v>49440</v>
      </c>
      <c r="C161">
        <f>VLOOKUP(A161,'DVG2-Gemeindeschlüssel'!A:B,2,)</f>
        <v>5974048</v>
      </c>
      <c r="D161" t="s">
        <v>20</v>
      </c>
      <c r="E161" t="s">
        <v>21</v>
      </c>
      <c r="F161" s="2">
        <f t="shared" si="2"/>
        <v>5.5</v>
      </c>
    </row>
    <row r="162" spans="1:6" x14ac:dyDescent="0.25">
      <c r="A162" t="s">
        <v>68</v>
      </c>
      <c r="B162">
        <v>49430</v>
      </c>
      <c r="C162">
        <f>VLOOKUP(A162,'DVG2-Gemeindeschlüssel'!A:B,2,)</f>
        <v>5974024</v>
      </c>
      <c r="D162" t="s">
        <v>20</v>
      </c>
      <c r="E162" t="s">
        <v>21</v>
      </c>
      <c r="F162" s="2">
        <f t="shared" si="2"/>
        <v>5.5</v>
      </c>
    </row>
    <row r="163" spans="1:6" x14ac:dyDescent="0.25">
      <c r="A163" t="s">
        <v>69</v>
      </c>
      <c r="B163">
        <v>49360</v>
      </c>
      <c r="C163">
        <f>VLOOKUP(A163,'DVG2-Gemeindeschlüssel'!A:B,2,)</f>
        <v>5974020</v>
      </c>
      <c r="D163" t="s">
        <v>20</v>
      </c>
      <c r="E163" t="s">
        <v>21</v>
      </c>
      <c r="F163" s="2">
        <f t="shared" si="2"/>
        <v>5.5</v>
      </c>
    </row>
    <row r="164" spans="1:6" x14ac:dyDescent="0.25">
      <c r="A164" t="s">
        <v>127</v>
      </c>
      <c r="B164">
        <v>49180</v>
      </c>
      <c r="C164">
        <f>VLOOKUP(A164,'DVG2-Gemeindeschlüssel'!A:B,2,)</f>
        <v>5974004</v>
      </c>
      <c r="D164" t="s">
        <v>20</v>
      </c>
      <c r="E164" t="s">
        <v>21</v>
      </c>
      <c r="F164" s="2">
        <f t="shared" si="2"/>
        <v>5.5</v>
      </c>
    </row>
    <row r="165" spans="1:6" x14ac:dyDescent="0.25">
      <c r="A165" t="s">
        <v>292</v>
      </c>
      <c r="B165">
        <v>63800</v>
      </c>
      <c r="C165">
        <f>VLOOKUP(A165,'DVG2-Gemeindeschlüssel'!A:B,2,)</f>
        <v>5770032</v>
      </c>
      <c r="D165" t="s">
        <v>160</v>
      </c>
      <c r="E165" t="s">
        <v>135</v>
      </c>
      <c r="F165" s="2">
        <f t="shared" si="2"/>
        <v>5.5</v>
      </c>
    </row>
    <row r="166" spans="1:6" x14ac:dyDescent="0.25">
      <c r="A166" t="s">
        <v>260</v>
      </c>
      <c r="B166">
        <v>51080</v>
      </c>
      <c r="C166" s="9">
        <f>VLOOKUP(A166,'DVG2-Gemeindeschlüssel'!A:B,2,)</f>
        <v>5566072</v>
      </c>
      <c r="D166" s="9" t="s">
        <v>20</v>
      </c>
      <c r="E166" s="9" t="s">
        <v>21</v>
      </c>
      <c r="F166" s="10">
        <f t="shared" si="2"/>
        <v>5.5</v>
      </c>
    </row>
    <row r="167" spans="1:6" x14ac:dyDescent="0.25">
      <c r="A167" t="s">
        <v>321</v>
      </c>
      <c r="B167">
        <v>51780</v>
      </c>
      <c r="C167" s="9">
        <f>VLOOKUP(A167,'DVG2-Gemeindeschlüssel'!A:B,2,)</f>
        <v>5566076</v>
      </c>
      <c r="D167" s="9" t="s">
        <v>20</v>
      </c>
      <c r="E167" s="9" t="s">
        <v>21</v>
      </c>
      <c r="F167" s="10">
        <f t="shared" si="2"/>
        <v>5.5</v>
      </c>
    </row>
    <row r="168" spans="1:6" x14ac:dyDescent="0.25">
      <c r="A168" t="s">
        <v>185</v>
      </c>
      <c r="B168">
        <v>77810</v>
      </c>
      <c r="C168" s="9">
        <f>VLOOKUP(A168,'DVG2-Gemeindeschlüssel'!A:B,2,)</f>
        <v>5774036</v>
      </c>
      <c r="D168" s="9" t="s">
        <v>149</v>
      </c>
      <c r="E168" s="9" t="s">
        <v>150</v>
      </c>
      <c r="F168" s="10">
        <f t="shared" si="2"/>
        <v>5.5</v>
      </c>
    </row>
    <row r="169" spans="1:6" x14ac:dyDescent="0.25">
      <c r="A169" t="s">
        <v>172</v>
      </c>
      <c r="B169">
        <v>77940</v>
      </c>
      <c r="C169" s="9">
        <f>VLOOKUP(A169,'DVG2-Gemeindeschlüssel'!A:B,2,)</f>
        <v>5762028</v>
      </c>
      <c r="D169" s="9" t="s">
        <v>149</v>
      </c>
      <c r="E169" s="9" t="s">
        <v>150</v>
      </c>
      <c r="F169" s="10">
        <f t="shared" si="2"/>
        <v>5.5</v>
      </c>
    </row>
    <row r="170" spans="1:6" x14ac:dyDescent="0.25">
      <c r="A170" t="s">
        <v>161</v>
      </c>
      <c r="B170">
        <v>77750</v>
      </c>
      <c r="C170" s="9">
        <f>VLOOKUP(A170,'DVG2-Gemeindeschlüssel'!A:B,2,)</f>
        <v>5774004</v>
      </c>
      <c r="D170" s="9" t="s">
        <v>149</v>
      </c>
      <c r="E170" s="9" t="s">
        <v>150</v>
      </c>
      <c r="F170" s="10">
        <f t="shared" si="2"/>
        <v>5.5</v>
      </c>
    </row>
    <row r="171" spans="1:6" x14ac:dyDescent="0.25">
      <c r="A171" t="s">
        <v>143</v>
      </c>
      <c r="B171">
        <v>77700</v>
      </c>
      <c r="C171">
        <f>VLOOKUP(A171,'DVG2-Gemeindeschlüssel'!A:B,2,)</f>
        <v>5774032</v>
      </c>
      <c r="D171" t="s">
        <v>149</v>
      </c>
      <c r="E171" t="s">
        <v>144</v>
      </c>
      <c r="F171" s="2">
        <f t="shared" si="2"/>
        <v>4.9000000000000004</v>
      </c>
    </row>
    <row r="172" spans="1:6" x14ac:dyDescent="0.25">
      <c r="A172" t="s">
        <v>83</v>
      </c>
      <c r="B172">
        <v>81500</v>
      </c>
      <c r="C172">
        <f>VLOOKUP(A172,'DVG2-Gemeindeschlüssel'!A:B,2,)</f>
        <v>5970040</v>
      </c>
      <c r="D172" t="s">
        <v>25</v>
      </c>
      <c r="E172" t="s">
        <v>26</v>
      </c>
      <c r="F172" s="2">
        <f t="shared" si="2"/>
        <v>5</v>
      </c>
    </row>
    <row r="173" spans="1:6" x14ac:dyDescent="0.25">
      <c r="A173" t="s">
        <v>84</v>
      </c>
      <c r="B173">
        <v>81800</v>
      </c>
      <c r="C173">
        <f>VLOOKUP(A173,'DVG2-Gemeindeschlüssel'!A:B,2,)</f>
        <v>5970044</v>
      </c>
      <c r="D173" t="s">
        <v>25</v>
      </c>
      <c r="E173" t="s">
        <v>26</v>
      </c>
      <c r="F173" s="2">
        <f t="shared" si="2"/>
        <v>5</v>
      </c>
    </row>
    <row r="174" spans="1:6" s="6" customFormat="1" x14ac:dyDescent="0.25">
      <c r="A174" t="s">
        <v>128</v>
      </c>
      <c r="B174">
        <v>48020</v>
      </c>
      <c r="C174" s="9">
        <f>VLOOKUP(A174,'DVG2-Gemeindeschlüssel'!A:B,2,)</f>
        <v>5962056</v>
      </c>
      <c r="D174" s="9" t="s">
        <v>20</v>
      </c>
      <c r="E174" s="9" t="s">
        <v>21</v>
      </c>
      <c r="F174" s="10">
        <f t="shared" si="2"/>
        <v>5.5</v>
      </c>
    </row>
    <row r="175" spans="1:6" x14ac:dyDescent="0.25">
      <c r="A175" t="s">
        <v>133</v>
      </c>
      <c r="B175">
        <v>55000</v>
      </c>
      <c r="C175">
        <f>VLOOKUP(A175,'DVG2-Gemeindeschlüssel'!A:B,2,)</f>
        <v>5515000</v>
      </c>
      <c r="D175" t="s">
        <v>158</v>
      </c>
      <c r="E175" t="s">
        <v>140</v>
      </c>
      <c r="F175" s="2">
        <f t="shared" si="2"/>
        <v>4.9000000000000004</v>
      </c>
    </row>
    <row r="176" spans="1:6" x14ac:dyDescent="0.25">
      <c r="A176" t="s">
        <v>116</v>
      </c>
      <c r="B176">
        <v>44700</v>
      </c>
      <c r="C176">
        <f>VLOOKUP(A176,'DVG2-Gemeindeschlüssel'!A:B,2,)</f>
        <v>5958048</v>
      </c>
      <c r="D176" t="s">
        <v>22</v>
      </c>
      <c r="E176" t="s">
        <v>23</v>
      </c>
      <c r="F176" s="2">
        <f t="shared" si="2"/>
        <v>7</v>
      </c>
    </row>
    <row r="177" spans="1:6" x14ac:dyDescent="0.25">
      <c r="A177" t="s">
        <v>87</v>
      </c>
      <c r="B177">
        <v>49220</v>
      </c>
      <c r="C177" s="9">
        <f>VLOOKUP(A177,'DVG2-Gemeindeschlüssel'!A:B,2,)</f>
        <v>5974052</v>
      </c>
      <c r="D177" s="9" t="s">
        <v>20</v>
      </c>
      <c r="E177" s="9" t="s">
        <v>21</v>
      </c>
      <c r="F177" s="10">
        <f t="shared" si="2"/>
        <v>5.5</v>
      </c>
    </row>
    <row r="178" spans="1:6" x14ac:dyDescent="0.25">
      <c r="A178" t="s">
        <v>195</v>
      </c>
      <c r="B178">
        <v>42190</v>
      </c>
      <c r="C178">
        <f>VLOOKUP(A178,'DVG2-Gemeindeschlüssel'!A:B,2,)</f>
        <v>5978024</v>
      </c>
      <c r="D178" t="s">
        <v>155</v>
      </c>
      <c r="E178" t="s">
        <v>141</v>
      </c>
      <c r="F178" s="2">
        <f t="shared" si="2"/>
        <v>5</v>
      </c>
    </row>
    <row r="179" spans="1:6" x14ac:dyDescent="0.25">
      <c r="A179" t="s">
        <v>156</v>
      </c>
      <c r="B179">
        <v>42400</v>
      </c>
      <c r="C179">
        <f>VLOOKUP(A179,'DVG2-Gemeindeschlüssel'!A:B,2,)</f>
        <v>5978004</v>
      </c>
      <c r="D179" t="s">
        <v>155</v>
      </c>
      <c r="E179" t="s">
        <v>141</v>
      </c>
      <c r="F179" s="2">
        <f t="shared" si="2"/>
        <v>5</v>
      </c>
    </row>
    <row r="180" spans="1:6" x14ac:dyDescent="0.25">
      <c r="A180" t="s">
        <v>157</v>
      </c>
      <c r="B180">
        <v>42200</v>
      </c>
      <c r="C180">
        <f>VLOOKUP(A180,'DVG2-Gemeindeschlüssel'!A:B,2,)</f>
        <v>5978040</v>
      </c>
      <c r="D180" t="s">
        <v>155</v>
      </c>
      <c r="E180" t="s">
        <v>141</v>
      </c>
      <c r="F180" s="2">
        <f t="shared" si="2"/>
        <v>5</v>
      </c>
    </row>
    <row r="181" spans="1:6" x14ac:dyDescent="0.25">
      <c r="A181" t="s">
        <v>186</v>
      </c>
      <c r="B181">
        <v>42180</v>
      </c>
      <c r="C181">
        <f>VLOOKUP(A181,'DVG2-Gemeindeschlüssel'!A:B,2,)</f>
        <v>5978032</v>
      </c>
      <c r="D181" t="s">
        <v>155</v>
      </c>
      <c r="E181" t="s">
        <v>141</v>
      </c>
      <c r="F181" s="2">
        <f t="shared" si="2"/>
        <v>5</v>
      </c>
    </row>
    <row r="182" spans="1:6" x14ac:dyDescent="0.25">
      <c r="A182" t="s">
        <v>132</v>
      </c>
      <c r="B182">
        <v>42100</v>
      </c>
      <c r="C182">
        <f>VLOOKUP(A182,'DVG2-Gemeindeschlüssel'!A:B,2,)</f>
        <v>5915000</v>
      </c>
      <c r="D182" t="s">
        <v>187</v>
      </c>
      <c r="E182" t="s">
        <v>139</v>
      </c>
      <c r="F182" s="2">
        <f t="shared" si="2"/>
        <v>4.5999999999999996</v>
      </c>
    </row>
    <row r="183" spans="1:6" x14ac:dyDescent="0.25">
      <c r="A183" t="s">
        <v>89</v>
      </c>
      <c r="B183">
        <v>44500</v>
      </c>
      <c r="C183">
        <f>VLOOKUP(A183,'DVG2-Gemeindeschlüssel'!A:B,2,)</f>
        <v>5958020</v>
      </c>
      <c r="D183" t="s">
        <v>22</v>
      </c>
      <c r="E183" t="s">
        <v>23</v>
      </c>
      <c r="F183" s="2">
        <f t="shared" si="2"/>
        <v>7</v>
      </c>
    </row>
    <row r="184" spans="1:6" x14ac:dyDescent="0.25">
      <c r="A184" t="s">
        <v>95</v>
      </c>
      <c r="B184">
        <v>51040</v>
      </c>
      <c r="C184" s="9">
        <f>VLOOKUP(A184,'DVG2-Gemeindeschlüssel'!A:B,2,)</f>
        <v>5566056</v>
      </c>
      <c r="D184" s="9" t="s">
        <v>20</v>
      </c>
      <c r="E184" s="9" t="s">
        <v>21</v>
      </c>
      <c r="F184" s="10">
        <f t="shared" si="2"/>
        <v>5.5</v>
      </c>
    </row>
    <row r="185" spans="1:6" x14ac:dyDescent="0.25">
      <c r="A185" t="s">
        <v>129</v>
      </c>
      <c r="B185">
        <v>51790</v>
      </c>
      <c r="C185" s="9">
        <f>VLOOKUP(A185,'DVG2-Gemeindeschlüssel'!A:B,2,)</f>
        <v>5566016</v>
      </c>
      <c r="D185" s="9" t="s">
        <v>20</v>
      </c>
      <c r="E185" s="9" t="s">
        <v>21</v>
      </c>
      <c r="F185" s="10">
        <f t="shared" si="2"/>
        <v>5.5</v>
      </c>
    </row>
    <row r="186" spans="1:6" x14ac:dyDescent="0.25">
      <c r="A186" t="s">
        <v>96</v>
      </c>
      <c r="B186">
        <v>51930</v>
      </c>
      <c r="C186" s="9">
        <f>VLOOKUP(A186,'DVG2-Gemeindeschlüssel'!A:B,2,)</f>
        <v>5566088</v>
      </c>
      <c r="D186" s="9" t="s">
        <v>20</v>
      </c>
      <c r="E186" s="9" t="s">
        <v>21</v>
      </c>
      <c r="F186" s="10">
        <f t="shared" si="2"/>
        <v>5.5</v>
      </c>
    </row>
    <row r="187" spans="1:6" x14ac:dyDescent="0.25">
      <c r="A187" t="s">
        <v>97</v>
      </c>
      <c r="B187">
        <v>51020</v>
      </c>
      <c r="C187" s="9">
        <f>VLOOKUP(A187,'DVG2-Gemeindeschlüssel'!A:B,2,)</f>
        <v>5566080</v>
      </c>
      <c r="D187" s="9" t="s">
        <v>20</v>
      </c>
      <c r="E187" s="9" t="s">
        <v>21</v>
      </c>
      <c r="F187" s="10">
        <f t="shared" si="2"/>
        <v>5.5</v>
      </c>
    </row>
    <row r="188" spans="1:6" x14ac:dyDescent="0.25">
      <c r="A188" t="s">
        <v>98</v>
      </c>
      <c r="B188">
        <v>51910</v>
      </c>
      <c r="C188" s="9">
        <f>VLOOKUP(A188,'DVG2-Gemeindeschlüssel'!A:B,2,)</f>
        <v>5566032</v>
      </c>
      <c r="D188" s="9" t="s">
        <v>20</v>
      </c>
      <c r="E188" s="9" t="s">
        <v>21</v>
      </c>
      <c r="F188" s="10">
        <f t="shared" si="2"/>
        <v>5.5</v>
      </c>
    </row>
    <row r="189" spans="1:6" x14ac:dyDescent="0.25">
      <c r="A189" t="s">
        <v>252</v>
      </c>
      <c r="B189">
        <v>51770</v>
      </c>
      <c r="C189">
        <f>VLOOKUP(A189,'DVG2-Gemeindeschlüssel'!A:B,2,)</f>
        <v>5566060</v>
      </c>
      <c r="D189" t="s">
        <v>20</v>
      </c>
      <c r="E189" t="s">
        <v>21</v>
      </c>
      <c r="F189" s="2">
        <f t="shared" si="2"/>
        <v>5.5</v>
      </c>
    </row>
    <row r="190" spans="1:6" x14ac:dyDescent="0.25">
      <c r="A190" t="s">
        <v>41</v>
      </c>
      <c r="B190">
        <v>44300</v>
      </c>
      <c r="C190">
        <f>VLOOKUP(A190,'DVG2-Gemeindeschlüssel'!A:B,2,)</f>
        <v>5958040</v>
      </c>
      <c r="D190" t="s">
        <v>22</v>
      </c>
      <c r="E190" t="s">
        <v>23</v>
      </c>
      <c r="F190" s="2">
        <f t="shared" si="2"/>
        <v>7</v>
      </c>
    </row>
    <row r="191" spans="1:6" x14ac:dyDescent="0.25">
      <c r="A191" t="s">
        <v>100</v>
      </c>
      <c r="B191">
        <v>51710</v>
      </c>
      <c r="C191">
        <f>VLOOKUP(A191,'DVG2-Gemeindeschlüssel'!A:B,2,)</f>
        <v>5566064</v>
      </c>
      <c r="D191" t="s">
        <v>20</v>
      </c>
      <c r="E191" t="s">
        <v>21</v>
      </c>
      <c r="F191" s="2">
        <f t="shared" si="2"/>
        <v>5.5</v>
      </c>
    </row>
    <row r="192" spans="1:6" x14ac:dyDescent="0.25">
      <c r="A192" t="s">
        <v>101</v>
      </c>
      <c r="B192">
        <v>51730</v>
      </c>
      <c r="C192">
        <f>VLOOKUP(A192,'DVG2-Gemeindeschlüssel'!A:B,2,)</f>
        <v>5566084</v>
      </c>
      <c r="D192" t="s">
        <v>20</v>
      </c>
      <c r="E192" t="s">
        <v>21</v>
      </c>
      <c r="F192" s="2">
        <f t="shared" si="2"/>
        <v>5.5</v>
      </c>
    </row>
    <row r="193" spans="1:6" x14ac:dyDescent="0.25">
      <c r="A193" t="s">
        <v>102</v>
      </c>
      <c r="B193">
        <v>51760</v>
      </c>
      <c r="C193">
        <f>VLOOKUP(A193,'DVG2-Gemeindeschlüssel'!A:B,2,)</f>
        <v>5566096</v>
      </c>
      <c r="D193" t="s">
        <v>20</v>
      </c>
      <c r="E193" t="s">
        <v>21</v>
      </c>
      <c r="F193" s="2">
        <f t="shared" si="2"/>
        <v>5.5</v>
      </c>
    </row>
    <row r="194" spans="1:6" x14ac:dyDescent="0.25">
      <c r="A194" t="s">
        <v>103</v>
      </c>
      <c r="B194">
        <v>51740</v>
      </c>
      <c r="C194">
        <f>VLOOKUP(A194,'DVG2-Gemeindeschlüssel'!A:B,2,)</f>
        <v>5566068</v>
      </c>
      <c r="D194" t="s">
        <v>20</v>
      </c>
      <c r="E194" t="s">
        <v>21</v>
      </c>
      <c r="F194" s="2">
        <f t="shared" si="2"/>
        <v>5.5</v>
      </c>
    </row>
    <row r="195" spans="1:6" x14ac:dyDescent="0.25">
      <c r="A195" t="s">
        <v>104</v>
      </c>
      <c r="B195">
        <v>51890</v>
      </c>
      <c r="C195">
        <f>VLOOKUP(A195,'DVG2-Gemeindeschlüssel'!A:B,2,)</f>
        <v>5566052</v>
      </c>
      <c r="D195" t="s">
        <v>20</v>
      </c>
      <c r="E195" t="s">
        <v>21</v>
      </c>
      <c r="F195" s="2">
        <f t="shared" si="2"/>
        <v>5.5</v>
      </c>
    </row>
    <row r="196" spans="1:6" x14ac:dyDescent="0.25">
      <c r="A196" t="s">
        <v>106</v>
      </c>
      <c r="B196">
        <v>53120</v>
      </c>
      <c r="C196">
        <f>VLOOKUP(A196,'DVG2-Gemeindeschlüssel'!A:B,2,)</f>
        <v>5570012</v>
      </c>
      <c r="D196" t="s">
        <v>20</v>
      </c>
      <c r="E196" t="s">
        <v>21</v>
      </c>
      <c r="F196" s="2">
        <f t="shared" si="2"/>
        <v>5.5</v>
      </c>
    </row>
    <row r="197" spans="1:6" x14ac:dyDescent="0.25">
      <c r="A197" t="s">
        <v>107</v>
      </c>
      <c r="B197">
        <v>53180</v>
      </c>
      <c r="C197">
        <f>VLOOKUP(A197,'DVG2-Gemeindeschlüssel'!A:B,2,)</f>
        <v>5570036</v>
      </c>
      <c r="D197" t="s">
        <v>20</v>
      </c>
      <c r="E197" t="s">
        <v>21</v>
      </c>
      <c r="F197" s="2">
        <f t="shared" si="2"/>
        <v>5.5</v>
      </c>
    </row>
    <row r="198" spans="1:6" x14ac:dyDescent="0.25">
      <c r="A198" t="s">
        <v>55</v>
      </c>
      <c r="B198">
        <v>53300</v>
      </c>
      <c r="C198">
        <f>VLOOKUP(A198,'DVG2-Gemeindeschlüssel'!A:B,2,)</f>
        <v>5570040</v>
      </c>
      <c r="D198" t="s">
        <v>20</v>
      </c>
      <c r="E198" t="s">
        <v>21</v>
      </c>
      <c r="F198" s="2">
        <f t="shared" si="2"/>
        <v>5.5</v>
      </c>
    </row>
    <row r="199" spans="1:6" x14ac:dyDescent="0.25">
      <c r="A199" t="s">
        <v>362</v>
      </c>
      <c r="B199">
        <v>49240</v>
      </c>
      <c r="C199">
        <f>VLOOKUP(A199,'DVG2-Gemeindeschlüssel'!A:B,2,)</f>
        <v>5974012</v>
      </c>
      <c r="D199" t="s">
        <v>20</v>
      </c>
      <c r="E199" t="s">
        <v>21</v>
      </c>
      <c r="F199" s="2">
        <f t="shared" si="2"/>
        <v>5.5</v>
      </c>
    </row>
    <row r="200" spans="1:6" x14ac:dyDescent="0.25">
      <c r="A200" t="s">
        <v>38</v>
      </c>
      <c r="B200">
        <v>49160</v>
      </c>
      <c r="C200">
        <f>VLOOKUP(A200,'DVG2-Gemeindeschlüssel'!A:B,2,)</f>
        <v>5974028</v>
      </c>
      <c r="D200" t="s">
        <v>20</v>
      </c>
      <c r="E200" t="s">
        <v>21</v>
      </c>
      <c r="F200" s="2">
        <f t="shared" si="2"/>
        <v>5.5</v>
      </c>
    </row>
    <row r="201" spans="1:6" x14ac:dyDescent="0.25">
      <c r="A201" t="s">
        <v>39</v>
      </c>
      <c r="B201">
        <v>49590</v>
      </c>
      <c r="C201">
        <f>VLOOKUP(A201,'DVG2-Gemeindeschlüssel'!A:B,2,)</f>
        <v>5974044</v>
      </c>
      <c r="D201" t="s">
        <v>22</v>
      </c>
      <c r="E201" t="s">
        <v>23</v>
      </c>
      <c r="F201" s="2">
        <f t="shared" si="2"/>
        <v>7</v>
      </c>
    </row>
    <row r="202" spans="1:6" x14ac:dyDescent="0.25">
      <c r="A202" t="s">
        <v>40</v>
      </c>
      <c r="B202">
        <v>44890</v>
      </c>
      <c r="C202">
        <f>VLOOKUP(A202,'DVG2-Gemeindeschlüssel'!A:B,2,)</f>
        <v>5958028</v>
      </c>
      <c r="D202" t="s">
        <v>22</v>
      </c>
      <c r="E202" t="s">
        <v>23</v>
      </c>
      <c r="F202" s="2">
        <f t="shared" si="2"/>
        <v>7</v>
      </c>
    </row>
    <row r="203" spans="1:6" x14ac:dyDescent="0.25">
      <c r="A203" t="s">
        <v>42</v>
      </c>
      <c r="B203">
        <v>44670</v>
      </c>
      <c r="C203">
        <f>VLOOKUP(A203,'DVG2-Gemeindeschlüssel'!A:B,2,)</f>
        <v>5958008</v>
      </c>
      <c r="D203" t="s">
        <v>22</v>
      </c>
      <c r="E203" t="s">
        <v>23</v>
      </c>
      <c r="F203" s="2">
        <f t="shared" si="2"/>
        <v>7</v>
      </c>
    </row>
    <row r="204" spans="1:6" x14ac:dyDescent="0.25">
      <c r="A204" t="s">
        <v>43</v>
      </c>
      <c r="B204">
        <v>44780</v>
      </c>
      <c r="C204">
        <f>VLOOKUP(A204,'DVG2-Gemeindeschlüssel'!A:B,2,)</f>
        <v>5958012</v>
      </c>
      <c r="D204" t="s">
        <v>22</v>
      </c>
      <c r="E204" t="s">
        <v>23</v>
      </c>
      <c r="F204" s="2">
        <f t="shared" si="2"/>
        <v>7</v>
      </c>
    </row>
    <row r="205" spans="1:6" x14ac:dyDescent="0.25">
      <c r="A205" t="s">
        <v>327</v>
      </c>
      <c r="B205">
        <v>44680</v>
      </c>
      <c r="C205">
        <f>VLOOKUP(A205,'DVG2-Gemeindeschlüssel'!A:B,2,)</f>
        <v>5958036</v>
      </c>
      <c r="D205" t="s">
        <v>22</v>
      </c>
      <c r="E205" t="s">
        <v>23</v>
      </c>
      <c r="F205" s="2">
        <f t="shared" si="2"/>
        <v>7</v>
      </c>
    </row>
    <row r="206" spans="1:6" x14ac:dyDescent="0.25">
      <c r="A206" t="s">
        <v>44</v>
      </c>
      <c r="B206">
        <v>44660</v>
      </c>
      <c r="C206">
        <f>VLOOKUP(A206,'DVG2-Gemeindeschlüssel'!A:B,2,)</f>
        <v>5958032</v>
      </c>
      <c r="D206" t="s">
        <v>22</v>
      </c>
      <c r="E206" t="s">
        <v>23</v>
      </c>
      <c r="F206" s="2">
        <f t="shared" si="2"/>
        <v>7</v>
      </c>
    </row>
    <row r="207" spans="1:6" x14ac:dyDescent="0.25">
      <c r="A207" t="s">
        <v>312</v>
      </c>
      <c r="B207">
        <v>44270</v>
      </c>
      <c r="C207">
        <f>VLOOKUP(A207,'DVG2-Gemeindeschlüssel'!A:B,2,)</f>
        <v>5958044</v>
      </c>
      <c r="D207" t="s">
        <v>22</v>
      </c>
      <c r="E207" t="s">
        <v>23</v>
      </c>
      <c r="F207" s="2">
        <f t="shared" si="2"/>
        <v>7</v>
      </c>
    </row>
    <row r="208" spans="1:6" x14ac:dyDescent="0.25">
      <c r="A208" t="s">
        <v>45</v>
      </c>
      <c r="B208">
        <v>55500</v>
      </c>
      <c r="C208">
        <f>VLOOKUP(A208,'DVG2-Gemeindeschlüssel'!A:B,2,)</f>
        <v>5558044</v>
      </c>
      <c r="D208" t="s">
        <v>20</v>
      </c>
      <c r="E208" t="s">
        <v>21</v>
      </c>
      <c r="F208" s="2">
        <f t="shared" si="2"/>
        <v>5.5</v>
      </c>
    </row>
    <row r="209" spans="1:6" x14ac:dyDescent="0.25">
      <c r="A209" t="s">
        <v>248</v>
      </c>
      <c r="B209">
        <v>77950</v>
      </c>
      <c r="C209">
        <f>VLOOKUP(A209,'DVG2-Gemeindeschlüssel'!A:B,2,)</f>
        <v>5762032</v>
      </c>
      <c r="D209" t="s">
        <v>149</v>
      </c>
      <c r="E209" t="s">
        <v>150</v>
      </c>
      <c r="F209" s="2">
        <f t="shared" si="2"/>
        <v>5.5</v>
      </c>
    </row>
    <row r="210" spans="1:6" x14ac:dyDescent="0.25">
      <c r="A210" t="s">
        <v>411</v>
      </c>
      <c r="B210">
        <v>53100</v>
      </c>
      <c r="C210">
        <f>VLOOKUP(A210,'DVG2-Gemeindeschlüssel'!A:B,2,)</f>
        <v>5570044</v>
      </c>
      <c r="D210" t="s">
        <v>20</v>
      </c>
      <c r="E210" t="s">
        <v>21</v>
      </c>
      <c r="F210" s="2">
        <f t="shared" si="2"/>
        <v>5.5</v>
      </c>
    </row>
    <row r="211" spans="1:6" x14ac:dyDescent="0.25">
      <c r="A211" t="s">
        <v>250</v>
      </c>
      <c r="B211">
        <v>53340</v>
      </c>
      <c r="C211">
        <f>VLOOKUP(A211,'DVG2-Gemeindeschlüssel'!A:B,2,)</f>
        <v>5570048</v>
      </c>
      <c r="D211" t="s">
        <v>20</v>
      </c>
      <c r="E211" t="s">
        <v>21</v>
      </c>
      <c r="F211" s="2">
        <f t="shared" si="2"/>
        <v>5.5</v>
      </c>
    </row>
    <row r="212" spans="1:6" x14ac:dyDescent="0.25">
      <c r="A212" t="s">
        <v>267</v>
      </c>
      <c r="B212">
        <v>57750</v>
      </c>
      <c r="C212">
        <f>VLOOKUP(A212,'DVG2-Gemeindeschlüssel'!A:B,2,)</f>
        <v>5554020</v>
      </c>
      <c r="D212" t="s">
        <v>20</v>
      </c>
      <c r="E212" t="s">
        <v>21</v>
      </c>
      <c r="F212" s="2">
        <f t="shared" si="2"/>
        <v>5.5</v>
      </c>
    </row>
    <row r="213" spans="1:6" x14ac:dyDescent="0.25">
      <c r="A213" t="s">
        <v>467</v>
      </c>
      <c r="B213">
        <v>51800</v>
      </c>
      <c r="C213">
        <f>VLOOKUP(A213,'DVG2-Gemeindeschlüssel'!A:B,2,)</f>
        <v>5566036</v>
      </c>
      <c r="D213" t="s">
        <v>20</v>
      </c>
      <c r="E213" t="s">
        <v>21</v>
      </c>
      <c r="F213" s="2">
        <f t="shared" si="2"/>
        <v>5.5</v>
      </c>
    </row>
    <row r="214" spans="1:6" x14ac:dyDescent="0.25">
      <c r="A214" t="s">
        <v>48</v>
      </c>
      <c r="B214">
        <v>57650</v>
      </c>
      <c r="C214">
        <f>VLOOKUP(A214,'DVG2-Gemeindeschlüssel'!A:B,2,)</f>
        <v>5554012</v>
      </c>
      <c r="D214" t="s">
        <v>20</v>
      </c>
      <c r="E214" t="s">
        <v>21</v>
      </c>
      <c r="F214" s="2">
        <f t="shared" si="2"/>
        <v>5.5</v>
      </c>
    </row>
    <row r="215" spans="1:6" x14ac:dyDescent="0.25">
      <c r="A215" t="s">
        <v>49</v>
      </c>
      <c r="B215">
        <v>57580</v>
      </c>
      <c r="C215">
        <f>VLOOKUP(A215,'DVG2-Gemeindeschlüssel'!A:B,2,)</f>
        <v>5554044</v>
      </c>
      <c r="D215" t="s">
        <v>20</v>
      </c>
      <c r="E215" t="s">
        <v>21</v>
      </c>
      <c r="F215" s="2">
        <f t="shared" si="2"/>
        <v>5.5</v>
      </c>
    </row>
    <row r="216" spans="1:6" x14ac:dyDescent="0.25">
      <c r="A216" t="s">
        <v>51</v>
      </c>
      <c r="B216">
        <v>55530</v>
      </c>
      <c r="C216">
        <f>VLOOKUP(A216,'DVG2-Gemeindeschlüssel'!A:B,2,)</f>
        <v>5558032</v>
      </c>
      <c r="D216" t="s">
        <v>20</v>
      </c>
      <c r="E216" t="s">
        <v>21</v>
      </c>
      <c r="F216" s="2">
        <f t="shared" ref="F216:F229" si="3">VLOOKUP(E216,$B$3:$C$20,2,)</f>
        <v>5.5</v>
      </c>
    </row>
    <row r="217" spans="1:6" x14ac:dyDescent="0.25">
      <c r="A217" t="s">
        <v>52</v>
      </c>
      <c r="B217">
        <v>55560</v>
      </c>
      <c r="C217">
        <f>VLOOKUP(A217,'DVG2-Gemeindeschlüssel'!A:B,2,)</f>
        <v>5558004</v>
      </c>
      <c r="D217" t="s">
        <v>20</v>
      </c>
      <c r="E217" t="s">
        <v>21</v>
      </c>
      <c r="F217" s="2">
        <f t="shared" si="3"/>
        <v>5.5</v>
      </c>
    </row>
    <row r="218" spans="1:6" x14ac:dyDescent="0.25">
      <c r="A218" t="s">
        <v>53</v>
      </c>
      <c r="B218">
        <v>55550</v>
      </c>
      <c r="C218">
        <f>VLOOKUP(A218,'DVG2-Gemeindeschlüssel'!A:B,2,)</f>
        <v>5558028</v>
      </c>
      <c r="D218" t="s">
        <v>20</v>
      </c>
      <c r="E218" t="s">
        <v>21</v>
      </c>
      <c r="F218" s="2">
        <f t="shared" si="3"/>
        <v>5.5</v>
      </c>
    </row>
    <row r="219" spans="1:6" x14ac:dyDescent="0.25">
      <c r="A219" t="s">
        <v>474</v>
      </c>
      <c r="B219">
        <v>53110</v>
      </c>
      <c r="C219">
        <f>VLOOKUP(A219,'DVG2-Gemeindeschlüssel'!A:B,2,)</f>
        <v>5570052</v>
      </c>
      <c r="D219" t="s">
        <v>22</v>
      </c>
      <c r="E219" t="s">
        <v>23</v>
      </c>
      <c r="F219" s="2">
        <f t="shared" si="3"/>
        <v>7</v>
      </c>
    </row>
    <row r="220" spans="1:6" x14ac:dyDescent="0.25">
      <c r="A220" t="s">
        <v>124</v>
      </c>
      <c r="B220">
        <v>55510</v>
      </c>
      <c r="C220">
        <f>VLOOKUP(A220,'DVG2-Gemeindeschlüssel'!A:B,2,)</f>
        <v>5558024</v>
      </c>
      <c r="D220" t="s">
        <v>20</v>
      </c>
      <c r="E220" t="s">
        <v>21</v>
      </c>
      <c r="F220" s="2">
        <f t="shared" si="3"/>
        <v>5.5</v>
      </c>
    </row>
    <row r="221" spans="1:6" x14ac:dyDescent="0.25">
      <c r="A221" t="s">
        <v>54</v>
      </c>
      <c r="B221">
        <v>53400</v>
      </c>
      <c r="C221">
        <f>VLOOKUP(A221,'DVG2-Gemeindeschlüssel'!A:B,2,)</f>
        <v>5570016</v>
      </c>
      <c r="D221" t="s">
        <v>20</v>
      </c>
      <c r="E221" t="s">
        <v>21</v>
      </c>
      <c r="F221" s="2">
        <f t="shared" si="3"/>
        <v>5.5</v>
      </c>
    </row>
    <row r="222" spans="1:6" x14ac:dyDescent="0.25">
      <c r="A222" t="s">
        <v>56</v>
      </c>
      <c r="B222">
        <v>53320</v>
      </c>
      <c r="C222">
        <f>VLOOKUP(A222,'DVG2-Gemeindeschlüssel'!A:B,2,)</f>
        <v>5570020</v>
      </c>
      <c r="D222" t="s">
        <v>20</v>
      </c>
      <c r="E222" t="s">
        <v>21</v>
      </c>
      <c r="F222" s="2">
        <f t="shared" si="3"/>
        <v>5.5</v>
      </c>
    </row>
    <row r="223" spans="1:6" x14ac:dyDescent="0.25">
      <c r="A223" t="s">
        <v>57</v>
      </c>
      <c r="B223">
        <v>53350</v>
      </c>
      <c r="C223">
        <f>VLOOKUP(A223,'DVG2-Gemeindeschlüssel'!A:B,2,)</f>
        <v>5570028</v>
      </c>
      <c r="D223" t="s">
        <v>20</v>
      </c>
      <c r="E223" t="s">
        <v>21</v>
      </c>
      <c r="F223" s="2">
        <f t="shared" si="3"/>
        <v>5.5</v>
      </c>
    </row>
    <row r="224" spans="1:6" x14ac:dyDescent="0.25">
      <c r="A224" t="s">
        <v>58</v>
      </c>
      <c r="B224">
        <v>53330</v>
      </c>
      <c r="C224">
        <f>VLOOKUP(A224,'DVG2-Gemeindeschlüssel'!A:B,2,)</f>
        <v>5570008</v>
      </c>
      <c r="D224" t="s">
        <v>20</v>
      </c>
      <c r="E224" t="s">
        <v>21</v>
      </c>
      <c r="F224" s="2">
        <f t="shared" si="3"/>
        <v>5.5</v>
      </c>
    </row>
    <row r="225" spans="1:6" x14ac:dyDescent="0.25">
      <c r="A225" t="s">
        <v>59</v>
      </c>
      <c r="B225">
        <v>51940</v>
      </c>
      <c r="C225">
        <f>VLOOKUP(A225,'DVG2-Gemeindeschlüssel'!A:B,2,)</f>
        <v>5566040</v>
      </c>
      <c r="D225" t="s">
        <v>20</v>
      </c>
      <c r="E225" t="s">
        <v>21</v>
      </c>
      <c r="F225" s="2">
        <f t="shared" si="3"/>
        <v>5.5</v>
      </c>
    </row>
    <row r="226" spans="1:6" x14ac:dyDescent="0.25">
      <c r="A226" t="s">
        <v>60</v>
      </c>
      <c r="B226">
        <v>51050</v>
      </c>
      <c r="C226">
        <f>VLOOKUP(A226,'DVG2-Gemeindeschlüssel'!A:B,2,)</f>
        <v>5566092</v>
      </c>
      <c r="D226" t="s">
        <v>20</v>
      </c>
      <c r="E226" t="s">
        <v>21</v>
      </c>
      <c r="F226" s="2">
        <f t="shared" si="3"/>
        <v>5.5</v>
      </c>
    </row>
    <row r="227" spans="1:6" x14ac:dyDescent="0.25">
      <c r="A227" t="s">
        <v>61</v>
      </c>
      <c r="B227">
        <v>49230</v>
      </c>
      <c r="C227">
        <f>VLOOKUP(A227,'DVG2-Gemeindeschlüssel'!A:B,2,)</f>
        <v>5974040</v>
      </c>
      <c r="D227" t="s">
        <v>20</v>
      </c>
      <c r="E227" t="s">
        <v>21</v>
      </c>
      <c r="F227" s="2">
        <f t="shared" si="3"/>
        <v>5.5</v>
      </c>
    </row>
    <row r="228" spans="1:6" x14ac:dyDescent="0.25">
      <c r="A228" t="s">
        <v>79</v>
      </c>
      <c r="B228">
        <v>48100</v>
      </c>
      <c r="C228">
        <f>VLOOKUP(A228,'DVG2-Gemeindeschlüssel'!A:B,2,)</f>
        <v>5962060</v>
      </c>
      <c r="D228" t="s">
        <v>20</v>
      </c>
      <c r="E228" t="s">
        <v>21</v>
      </c>
      <c r="F228" s="2">
        <f t="shared" si="3"/>
        <v>5.5</v>
      </c>
    </row>
    <row r="229" spans="1:6" x14ac:dyDescent="0.25">
      <c r="A229" t="s">
        <v>468</v>
      </c>
      <c r="B229">
        <v>77980</v>
      </c>
      <c r="C229">
        <f>VLOOKUP(A229,'DVG2-Gemeindeschlüssel'!A:B,2,)</f>
        <v>5762040</v>
      </c>
      <c r="D229" t="s">
        <v>149</v>
      </c>
      <c r="E229" t="s">
        <v>150</v>
      </c>
      <c r="F229" s="2">
        <f t="shared" si="3"/>
        <v>5.5</v>
      </c>
    </row>
  </sheetData>
  <autoFilter ref="A23:F229" xr:uid="{DD4D2412-E8FB-455A-B239-76B2C12662F9}"/>
  <mergeCells count="1">
    <mergeCell ref="A1:Q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BA7B6-DDEA-4157-BDDE-BD7677C11AC2}">
  <dimension ref="A1:B22"/>
  <sheetViews>
    <sheetView workbookViewId="0">
      <selection activeCell="D15" sqref="D15"/>
    </sheetView>
  </sheetViews>
  <sheetFormatPr baseColWidth="10" defaultRowHeight="15" x14ac:dyDescent="0.25"/>
  <cols>
    <col min="1" max="1" width="24.28515625" customWidth="1"/>
    <col min="2" max="2" width="28" bestFit="1" customWidth="1"/>
  </cols>
  <sheetData>
    <row r="1" spans="1:2" x14ac:dyDescent="0.25">
      <c r="A1" t="s">
        <v>221</v>
      </c>
    </row>
    <row r="3" spans="1:2" x14ac:dyDescent="0.25">
      <c r="A3" t="s">
        <v>220</v>
      </c>
      <c r="B3" t="s">
        <v>219</v>
      </c>
    </row>
    <row r="4" spans="1:2" x14ac:dyDescent="0.25">
      <c r="A4" t="s">
        <v>200</v>
      </c>
      <c r="B4">
        <v>5978000</v>
      </c>
    </row>
    <row r="5" spans="1:2" x14ac:dyDescent="0.25">
      <c r="A5" t="s">
        <v>201</v>
      </c>
      <c r="B5">
        <v>5754000</v>
      </c>
    </row>
    <row r="6" spans="1:2" x14ac:dyDescent="0.25">
      <c r="A6" t="s">
        <v>202</v>
      </c>
      <c r="B6">
        <v>5966000</v>
      </c>
    </row>
    <row r="7" spans="1:2" x14ac:dyDescent="0.25">
      <c r="A7" t="s">
        <v>203</v>
      </c>
      <c r="B7">
        <v>5566000</v>
      </c>
    </row>
    <row r="8" spans="1:2" x14ac:dyDescent="0.25">
      <c r="A8" t="s">
        <v>204</v>
      </c>
      <c r="B8">
        <v>5558000</v>
      </c>
    </row>
    <row r="9" spans="1:2" x14ac:dyDescent="0.25">
      <c r="A9" t="s">
        <v>205</v>
      </c>
      <c r="B9">
        <v>5974000</v>
      </c>
    </row>
    <row r="10" spans="1:2" x14ac:dyDescent="0.25">
      <c r="A10" t="s">
        <v>206</v>
      </c>
      <c r="B10">
        <v>5515000</v>
      </c>
    </row>
    <row r="11" spans="1:2" x14ac:dyDescent="0.25">
      <c r="A11" t="s">
        <v>207</v>
      </c>
      <c r="B11">
        <v>5570000</v>
      </c>
    </row>
    <row r="12" spans="1:2" x14ac:dyDescent="0.25">
      <c r="A12" t="s">
        <v>208</v>
      </c>
      <c r="B12">
        <v>5770000</v>
      </c>
    </row>
    <row r="13" spans="1:2" x14ac:dyDescent="0.25">
      <c r="A13" t="s">
        <v>209</v>
      </c>
      <c r="B13">
        <v>5758000</v>
      </c>
    </row>
    <row r="14" spans="1:2" x14ac:dyDescent="0.25">
      <c r="A14" t="s">
        <v>210</v>
      </c>
      <c r="B14">
        <v>5774000</v>
      </c>
    </row>
    <row r="15" spans="1:2" x14ac:dyDescent="0.25">
      <c r="A15" t="s">
        <v>211</v>
      </c>
      <c r="B15">
        <v>5962000</v>
      </c>
    </row>
    <row r="16" spans="1:2" x14ac:dyDescent="0.25">
      <c r="A16" t="s">
        <v>212</v>
      </c>
      <c r="B16">
        <v>5766000</v>
      </c>
    </row>
    <row r="17" spans="1:2" x14ac:dyDescent="0.25">
      <c r="A17" t="s">
        <v>213</v>
      </c>
      <c r="B17">
        <v>5958000</v>
      </c>
    </row>
    <row r="18" spans="1:2" x14ac:dyDescent="0.25">
      <c r="A18" t="s">
        <v>214</v>
      </c>
      <c r="B18">
        <v>5762000</v>
      </c>
    </row>
    <row r="19" spans="1:2" x14ac:dyDescent="0.25">
      <c r="A19" t="s">
        <v>215</v>
      </c>
      <c r="B19">
        <v>5554000</v>
      </c>
    </row>
    <row r="20" spans="1:2" x14ac:dyDescent="0.25">
      <c r="A20" t="s">
        <v>216</v>
      </c>
      <c r="B20">
        <v>5915000</v>
      </c>
    </row>
    <row r="21" spans="1:2" x14ac:dyDescent="0.25">
      <c r="A21" t="s">
        <v>217</v>
      </c>
      <c r="B21">
        <v>5711000</v>
      </c>
    </row>
    <row r="22" spans="1:2" x14ac:dyDescent="0.25">
      <c r="A22" t="s">
        <v>218</v>
      </c>
      <c r="B22">
        <v>5970000</v>
      </c>
    </row>
  </sheetData>
  <autoFilter ref="A3:B3" xr:uid="{1CDC5CEE-5707-4E31-8FCF-DA1D13C956AA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F1366-627D-4A66-859A-C7EA82563C7A}">
  <dimension ref="A1:B397"/>
  <sheetViews>
    <sheetView workbookViewId="0">
      <selection activeCell="B4" sqref="B4"/>
    </sheetView>
  </sheetViews>
  <sheetFormatPr baseColWidth="10" defaultRowHeight="15" x14ac:dyDescent="0.25"/>
  <cols>
    <col min="1" max="1" width="28.85546875" bestFit="1" customWidth="1"/>
    <col min="2" max="2" width="26.42578125" bestFit="1" customWidth="1"/>
  </cols>
  <sheetData>
    <row r="1" spans="1:2" x14ac:dyDescent="0.25">
      <c r="A1" t="s">
        <v>223</v>
      </c>
      <c r="B1" t="s">
        <v>222</v>
      </c>
    </row>
    <row r="2" spans="1:2" x14ac:dyDescent="0.25">
      <c r="A2" t="s">
        <v>224</v>
      </c>
      <c r="B2">
        <v>5954008</v>
      </c>
    </row>
    <row r="3" spans="1:2" x14ac:dyDescent="0.25">
      <c r="A3" t="s">
        <v>122</v>
      </c>
      <c r="B3">
        <v>5974032</v>
      </c>
    </row>
    <row r="4" spans="1:2" x14ac:dyDescent="0.25">
      <c r="A4" t="s">
        <v>225</v>
      </c>
      <c r="B4">
        <v>5370008</v>
      </c>
    </row>
    <row r="5" spans="1:2" x14ac:dyDescent="0.25">
      <c r="A5" t="s">
        <v>226</v>
      </c>
      <c r="B5">
        <v>5382008</v>
      </c>
    </row>
    <row r="6" spans="1:2" x14ac:dyDescent="0.25">
      <c r="A6" t="s">
        <v>227</v>
      </c>
      <c r="B6">
        <v>5166024</v>
      </c>
    </row>
    <row r="7" spans="1:2" x14ac:dyDescent="0.25">
      <c r="A7" t="s">
        <v>228</v>
      </c>
      <c r="B7">
        <v>5962036</v>
      </c>
    </row>
    <row r="8" spans="1:2" x14ac:dyDescent="0.25">
      <c r="A8" t="s">
        <v>92</v>
      </c>
      <c r="B8">
        <v>5962052</v>
      </c>
    </row>
    <row r="9" spans="1:2" x14ac:dyDescent="0.25">
      <c r="A9" t="s">
        <v>229</v>
      </c>
      <c r="B9">
        <v>5162012</v>
      </c>
    </row>
    <row r="10" spans="1:2" x14ac:dyDescent="0.25">
      <c r="A10" t="s">
        <v>230</v>
      </c>
      <c r="B10">
        <v>5166016</v>
      </c>
    </row>
    <row r="11" spans="1:2" x14ac:dyDescent="0.25">
      <c r="A11" t="s">
        <v>231</v>
      </c>
      <c r="B11">
        <v>5374032</v>
      </c>
    </row>
    <row r="12" spans="1:2" x14ac:dyDescent="0.25">
      <c r="A12" t="s">
        <v>105</v>
      </c>
      <c r="B12">
        <v>5566024</v>
      </c>
    </row>
    <row r="13" spans="1:2" x14ac:dyDescent="0.25">
      <c r="A13" t="s">
        <v>163</v>
      </c>
      <c r="B13">
        <v>5758016</v>
      </c>
    </row>
    <row r="14" spans="1:2" x14ac:dyDescent="0.25">
      <c r="A14" t="s">
        <v>102</v>
      </c>
      <c r="B14">
        <v>5566096</v>
      </c>
    </row>
    <row r="15" spans="1:2" x14ac:dyDescent="0.25">
      <c r="A15" t="s">
        <v>232</v>
      </c>
      <c r="B15">
        <v>5358040</v>
      </c>
    </row>
    <row r="16" spans="1:2" x14ac:dyDescent="0.25">
      <c r="A16" t="s">
        <v>233</v>
      </c>
      <c r="B16">
        <v>5366028</v>
      </c>
    </row>
    <row r="17" spans="1:2" x14ac:dyDescent="0.25">
      <c r="A17" t="s">
        <v>234</v>
      </c>
      <c r="B17">
        <v>5954032</v>
      </c>
    </row>
    <row r="18" spans="1:2" x14ac:dyDescent="0.25">
      <c r="A18" t="s">
        <v>235</v>
      </c>
      <c r="B18">
        <v>5382036</v>
      </c>
    </row>
    <row r="19" spans="1:2" x14ac:dyDescent="0.25">
      <c r="A19" t="s">
        <v>164</v>
      </c>
      <c r="B19">
        <v>5754048</v>
      </c>
    </row>
    <row r="20" spans="1:2" x14ac:dyDescent="0.25">
      <c r="A20" t="s">
        <v>44</v>
      </c>
      <c r="B20">
        <v>5958032</v>
      </c>
    </row>
    <row r="21" spans="1:2" x14ac:dyDescent="0.25">
      <c r="A21" t="s">
        <v>109</v>
      </c>
      <c r="B21">
        <v>5554048</v>
      </c>
    </row>
    <row r="22" spans="1:2" x14ac:dyDescent="0.25">
      <c r="A22" t="s">
        <v>236</v>
      </c>
      <c r="B22">
        <v>5170040</v>
      </c>
    </row>
    <row r="23" spans="1:2" x14ac:dyDescent="0.25">
      <c r="A23" t="s">
        <v>237</v>
      </c>
      <c r="B23">
        <v>5358020</v>
      </c>
    </row>
    <row r="24" spans="1:2" x14ac:dyDescent="0.25">
      <c r="A24" t="s">
        <v>32</v>
      </c>
      <c r="B24">
        <v>5566012</v>
      </c>
    </row>
    <row r="25" spans="1:2" x14ac:dyDescent="0.25">
      <c r="A25" t="s">
        <v>89</v>
      </c>
      <c r="B25">
        <v>5958020</v>
      </c>
    </row>
    <row r="26" spans="1:2" x14ac:dyDescent="0.25">
      <c r="A26" t="s">
        <v>31</v>
      </c>
      <c r="B26">
        <v>5558040</v>
      </c>
    </row>
    <row r="27" spans="1:2" x14ac:dyDescent="0.25">
      <c r="A27" t="s">
        <v>238</v>
      </c>
      <c r="B27">
        <v>5382024</v>
      </c>
    </row>
    <row r="28" spans="1:2" x14ac:dyDescent="0.25">
      <c r="A28" t="s">
        <v>239</v>
      </c>
      <c r="B28">
        <v>5366016</v>
      </c>
    </row>
    <row r="29" spans="1:2" x14ac:dyDescent="0.25">
      <c r="A29" t="s">
        <v>240</v>
      </c>
      <c r="B29">
        <v>5166032</v>
      </c>
    </row>
    <row r="30" spans="1:2" x14ac:dyDescent="0.25">
      <c r="A30" t="s">
        <v>85</v>
      </c>
      <c r="B30">
        <v>5970024</v>
      </c>
    </row>
    <row r="31" spans="1:2" x14ac:dyDescent="0.25">
      <c r="A31" t="s">
        <v>241</v>
      </c>
      <c r="B31">
        <v>5154052</v>
      </c>
    </row>
    <row r="32" spans="1:2" x14ac:dyDescent="0.25">
      <c r="A32" t="s">
        <v>242</v>
      </c>
      <c r="B32">
        <v>5911000</v>
      </c>
    </row>
    <row r="33" spans="1:2" x14ac:dyDescent="0.25">
      <c r="A33" t="s">
        <v>243</v>
      </c>
      <c r="B33">
        <v>5562020</v>
      </c>
    </row>
    <row r="34" spans="1:2" x14ac:dyDescent="0.25">
      <c r="A34" t="s">
        <v>77</v>
      </c>
      <c r="B34">
        <v>5970032</v>
      </c>
    </row>
    <row r="35" spans="1:2" x14ac:dyDescent="0.25">
      <c r="A35" t="s">
        <v>244</v>
      </c>
      <c r="B35">
        <v>5170020</v>
      </c>
    </row>
    <row r="36" spans="1:2" x14ac:dyDescent="0.25">
      <c r="A36" t="s">
        <v>245</v>
      </c>
      <c r="B36">
        <v>5382068</v>
      </c>
    </row>
    <row r="37" spans="1:2" x14ac:dyDescent="0.25">
      <c r="A37" t="s">
        <v>246</v>
      </c>
      <c r="B37">
        <v>5382040</v>
      </c>
    </row>
    <row r="38" spans="1:2" x14ac:dyDescent="0.25">
      <c r="A38" t="s">
        <v>65</v>
      </c>
      <c r="B38">
        <v>5966008</v>
      </c>
    </row>
    <row r="39" spans="1:2" x14ac:dyDescent="0.25">
      <c r="A39" t="s">
        <v>247</v>
      </c>
      <c r="B39">
        <v>5374012</v>
      </c>
    </row>
    <row r="40" spans="1:2" x14ac:dyDescent="0.25">
      <c r="A40" t="s">
        <v>248</v>
      </c>
      <c r="B40">
        <v>5762032</v>
      </c>
    </row>
    <row r="41" spans="1:2" x14ac:dyDescent="0.25">
      <c r="A41" t="s">
        <v>14</v>
      </c>
      <c r="B41">
        <v>5754008</v>
      </c>
    </row>
    <row r="42" spans="1:2" x14ac:dyDescent="0.25">
      <c r="A42" t="s">
        <v>249</v>
      </c>
      <c r="B42">
        <v>5916000</v>
      </c>
    </row>
    <row r="43" spans="1:2" x14ac:dyDescent="0.25">
      <c r="A43" t="s">
        <v>185</v>
      </c>
      <c r="B43">
        <v>5774036</v>
      </c>
    </row>
    <row r="44" spans="1:2" x14ac:dyDescent="0.25">
      <c r="A44" t="s">
        <v>95</v>
      </c>
      <c r="B44">
        <v>5566056</v>
      </c>
    </row>
    <row r="45" spans="1:2" x14ac:dyDescent="0.25">
      <c r="A45" t="s">
        <v>250</v>
      </c>
      <c r="B45">
        <v>5570048</v>
      </c>
    </row>
    <row r="46" spans="1:2" x14ac:dyDescent="0.25">
      <c r="A46" t="s">
        <v>251</v>
      </c>
      <c r="B46">
        <v>5758008</v>
      </c>
    </row>
    <row r="47" spans="1:2" x14ac:dyDescent="0.25">
      <c r="A47" t="s">
        <v>118</v>
      </c>
      <c r="B47">
        <v>5966020</v>
      </c>
    </row>
    <row r="48" spans="1:2" x14ac:dyDescent="0.25">
      <c r="A48" t="s">
        <v>252</v>
      </c>
      <c r="B48">
        <v>5566060</v>
      </c>
    </row>
    <row r="49" spans="1:2" x14ac:dyDescent="0.25">
      <c r="A49" t="s">
        <v>253</v>
      </c>
      <c r="B49">
        <v>5334032</v>
      </c>
    </row>
    <row r="50" spans="1:2" x14ac:dyDescent="0.25">
      <c r="A50" t="s">
        <v>254</v>
      </c>
      <c r="B50">
        <v>5162008</v>
      </c>
    </row>
    <row r="51" spans="1:2" x14ac:dyDescent="0.25">
      <c r="A51" t="s">
        <v>55</v>
      </c>
      <c r="B51">
        <v>5570040</v>
      </c>
    </row>
    <row r="52" spans="1:2" x14ac:dyDescent="0.25">
      <c r="A52" t="s">
        <v>193</v>
      </c>
      <c r="B52">
        <v>5766048</v>
      </c>
    </row>
    <row r="53" spans="1:2" x14ac:dyDescent="0.25">
      <c r="A53" t="s">
        <v>192</v>
      </c>
      <c r="B53">
        <v>5774016</v>
      </c>
    </row>
    <row r="54" spans="1:2" x14ac:dyDescent="0.25">
      <c r="A54" t="s">
        <v>255</v>
      </c>
      <c r="B54">
        <v>5758024</v>
      </c>
    </row>
    <row r="55" spans="1:2" x14ac:dyDescent="0.25">
      <c r="A55" t="s">
        <v>256</v>
      </c>
      <c r="B55">
        <v>5774040</v>
      </c>
    </row>
    <row r="56" spans="1:2" x14ac:dyDescent="0.25">
      <c r="A56" t="s">
        <v>257</v>
      </c>
      <c r="B56">
        <v>5166004</v>
      </c>
    </row>
    <row r="57" spans="1:2" x14ac:dyDescent="0.25">
      <c r="A57" t="s">
        <v>258</v>
      </c>
      <c r="B57">
        <v>5334024</v>
      </c>
    </row>
    <row r="58" spans="1:2" x14ac:dyDescent="0.25">
      <c r="A58" t="s">
        <v>259</v>
      </c>
      <c r="B58">
        <v>5758012</v>
      </c>
    </row>
    <row r="59" spans="1:2" x14ac:dyDescent="0.25">
      <c r="A59" t="s">
        <v>61</v>
      </c>
      <c r="B59">
        <v>5974040</v>
      </c>
    </row>
    <row r="60" spans="1:2" x14ac:dyDescent="0.25">
      <c r="A60" t="s">
        <v>260</v>
      </c>
      <c r="B60">
        <v>5566072</v>
      </c>
    </row>
    <row r="61" spans="1:2" x14ac:dyDescent="0.25">
      <c r="A61" t="s">
        <v>261</v>
      </c>
      <c r="B61">
        <v>5914000</v>
      </c>
    </row>
    <row r="62" spans="1:2" x14ac:dyDescent="0.25">
      <c r="A62" t="s">
        <v>262</v>
      </c>
      <c r="B62">
        <v>5170016</v>
      </c>
    </row>
    <row r="63" spans="1:2" x14ac:dyDescent="0.25">
      <c r="A63" t="s">
        <v>263</v>
      </c>
      <c r="B63">
        <v>5358008</v>
      </c>
    </row>
    <row r="64" spans="1:2" x14ac:dyDescent="0.25">
      <c r="A64" t="s">
        <v>264</v>
      </c>
      <c r="B64">
        <v>5154060</v>
      </c>
    </row>
    <row r="65" spans="1:2" x14ac:dyDescent="0.25">
      <c r="A65" t="s">
        <v>265</v>
      </c>
      <c r="B65">
        <v>5124000</v>
      </c>
    </row>
    <row r="66" spans="1:2" x14ac:dyDescent="0.25">
      <c r="A66" t="s">
        <v>117</v>
      </c>
      <c r="B66">
        <v>5774008</v>
      </c>
    </row>
    <row r="67" spans="1:2" x14ac:dyDescent="0.25">
      <c r="A67" t="s">
        <v>175</v>
      </c>
      <c r="B67">
        <v>5766028</v>
      </c>
    </row>
    <row r="68" spans="1:2" x14ac:dyDescent="0.25">
      <c r="A68" t="s">
        <v>128</v>
      </c>
      <c r="B68">
        <v>5962056</v>
      </c>
    </row>
    <row r="69" spans="1:2" x14ac:dyDescent="0.25">
      <c r="A69" t="s">
        <v>266</v>
      </c>
      <c r="B69">
        <v>5374020</v>
      </c>
    </row>
    <row r="70" spans="1:2" x14ac:dyDescent="0.25">
      <c r="A70" t="s">
        <v>98</v>
      </c>
      <c r="B70">
        <v>5566032</v>
      </c>
    </row>
    <row r="71" spans="1:2" x14ac:dyDescent="0.25">
      <c r="A71" t="s">
        <v>267</v>
      </c>
      <c r="B71">
        <v>5554020</v>
      </c>
    </row>
    <row r="72" spans="1:2" x14ac:dyDescent="0.25">
      <c r="A72" t="s">
        <v>127</v>
      </c>
      <c r="B72">
        <v>5974004</v>
      </c>
    </row>
    <row r="73" spans="1:2" x14ac:dyDescent="0.25">
      <c r="A73" t="s">
        <v>268</v>
      </c>
      <c r="B73">
        <v>5366032</v>
      </c>
    </row>
    <row r="74" spans="1:2" x14ac:dyDescent="0.25">
      <c r="A74" t="s">
        <v>269</v>
      </c>
      <c r="B74">
        <v>5770016</v>
      </c>
    </row>
    <row r="75" spans="1:2" x14ac:dyDescent="0.25">
      <c r="A75" t="s">
        <v>45</v>
      </c>
      <c r="B75">
        <v>5558044</v>
      </c>
    </row>
    <row r="76" spans="1:2" x14ac:dyDescent="0.25">
      <c r="A76" t="s">
        <v>87</v>
      </c>
      <c r="B76">
        <v>5974052</v>
      </c>
    </row>
    <row r="77" spans="1:2" x14ac:dyDescent="0.25">
      <c r="A77" t="s">
        <v>270</v>
      </c>
      <c r="B77">
        <v>5954028</v>
      </c>
    </row>
    <row r="78" spans="1:2" x14ac:dyDescent="0.25">
      <c r="A78" t="s">
        <v>271</v>
      </c>
      <c r="B78">
        <v>5358052</v>
      </c>
    </row>
    <row r="79" spans="1:2" x14ac:dyDescent="0.25">
      <c r="A79" t="s">
        <v>272</v>
      </c>
      <c r="B79">
        <v>5378012</v>
      </c>
    </row>
    <row r="80" spans="1:2" x14ac:dyDescent="0.25">
      <c r="A80" t="s">
        <v>273</v>
      </c>
      <c r="B80">
        <v>5513000</v>
      </c>
    </row>
    <row r="81" spans="1:2" x14ac:dyDescent="0.25">
      <c r="A81" t="s">
        <v>197</v>
      </c>
      <c r="B81">
        <v>5774020</v>
      </c>
    </row>
    <row r="82" spans="1:2" x14ac:dyDescent="0.25">
      <c r="A82" t="s">
        <v>274</v>
      </c>
      <c r="B82">
        <v>5170036</v>
      </c>
    </row>
    <row r="83" spans="1:2" x14ac:dyDescent="0.25">
      <c r="A83" t="s">
        <v>275</v>
      </c>
      <c r="B83">
        <v>5374028</v>
      </c>
    </row>
    <row r="84" spans="1:2" x14ac:dyDescent="0.25">
      <c r="A84" t="s">
        <v>110</v>
      </c>
      <c r="B84">
        <v>5554040</v>
      </c>
    </row>
    <row r="85" spans="1:2" x14ac:dyDescent="0.25">
      <c r="A85" t="s">
        <v>276</v>
      </c>
      <c r="B85">
        <v>5762036</v>
      </c>
    </row>
    <row r="86" spans="1:2" x14ac:dyDescent="0.25">
      <c r="A86" t="s">
        <v>177</v>
      </c>
      <c r="B86">
        <v>5766012</v>
      </c>
    </row>
    <row r="87" spans="1:2" x14ac:dyDescent="0.25">
      <c r="A87" t="s">
        <v>277</v>
      </c>
      <c r="B87">
        <v>5154008</v>
      </c>
    </row>
    <row r="88" spans="1:2" x14ac:dyDescent="0.25">
      <c r="A88" t="s">
        <v>156</v>
      </c>
      <c r="B88">
        <v>5978004</v>
      </c>
    </row>
    <row r="89" spans="1:2" x14ac:dyDescent="0.25">
      <c r="A89" t="s">
        <v>278</v>
      </c>
      <c r="B89">
        <v>5958016</v>
      </c>
    </row>
    <row r="90" spans="1:2" x14ac:dyDescent="0.25">
      <c r="A90" t="s">
        <v>279</v>
      </c>
      <c r="B90">
        <v>5370016</v>
      </c>
    </row>
    <row r="91" spans="1:2" x14ac:dyDescent="0.25">
      <c r="A91" t="s">
        <v>280</v>
      </c>
      <c r="B91">
        <v>5562012</v>
      </c>
    </row>
    <row r="92" spans="1:2" x14ac:dyDescent="0.25">
      <c r="A92" t="s">
        <v>181</v>
      </c>
      <c r="B92">
        <v>5762016</v>
      </c>
    </row>
    <row r="93" spans="1:2" x14ac:dyDescent="0.25">
      <c r="A93" t="s">
        <v>132</v>
      </c>
      <c r="B93">
        <v>5915000</v>
      </c>
    </row>
    <row r="94" spans="1:2" x14ac:dyDescent="0.25">
      <c r="A94" t="s">
        <v>281</v>
      </c>
      <c r="B94">
        <v>5382072</v>
      </c>
    </row>
    <row r="95" spans="1:2" x14ac:dyDescent="0.25">
      <c r="A95" t="s">
        <v>157</v>
      </c>
      <c r="B95">
        <v>5978040</v>
      </c>
    </row>
    <row r="96" spans="1:2" x14ac:dyDescent="0.25">
      <c r="A96" t="s">
        <v>282</v>
      </c>
      <c r="B96">
        <v>5158012</v>
      </c>
    </row>
    <row r="97" spans="1:2" x14ac:dyDescent="0.25">
      <c r="A97" t="s">
        <v>283</v>
      </c>
      <c r="B97">
        <v>5754028</v>
      </c>
    </row>
    <row r="98" spans="1:2" x14ac:dyDescent="0.25">
      <c r="A98" t="s">
        <v>130</v>
      </c>
      <c r="B98">
        <v>5554052</v>
      </c>
    </row>
    <row r="99" spans="1:2" x14ac:dyDescent="0.25">
      <c r="A99" t="s">
        <v>284</v>
      </c>
      <c r="B99">
        <v>5358036</v>
      </c>
    </row>
    <row r="100" spans="1:2" x14ac:dyDescent="0.25">
      <c r="A100" t="s">
        <v>285</v>
      </c>
      <c r="B100">
        <v>5754020</v>
      </c>
    </row>
    <row r="101" spans="1:2" x14ac:dyDescent="0.25">
      <c r="A101" t="s">
        <v>30</v>
      </c>
      <c r="B101">
        <v>5558012</v>
      </c>
    </row>
    <row r="102" spans="1:2" x14ac:dyDescent="0.25">
      <c r="A102" t="s">
        <v>286</v>
      </c>
      <c r="B102">
        <v>5366036</v>
      </c>
    </row>
    <row r="103" spans="1:2" x14ac:dyDescent="0.25">
      <c r="A103" t="s">
        <v>176</v>
      </c>
      <c r="B103">
        <v>5766016</v>
      </c>
    </row>
    <row r="104" spans="1:2" x14ac:dyDescent="0.25">
      <c r="A104" t="s">
        <v>97</v>
      </c>
      <c r="B104">
        <v>5566080</v>
      </c>
    </row>
    <row r="105" spans="1:2" x14ac:dyDescent="0.25">
      <c r="A105" t="s">
        <v>287</v>
      </c>
      <c r="B105">
        <v>5374040</v>
      </c>
    </row>
    <row r="106" spans="1:2" x14ac:dyDescent="0.25">
      <c r="A106" t="s">
        <v>288</v>
      </c>
      <c r="B106">
        <v>5113000</v>
      </c>
    </row>
    <row r="107" spans="1:2" x14ac:dyDescent="0.25">
      <c r="A107" t="s">
        <v>57</v>
      </c>
      <c r="B107">
        <v>5570028</v>
      </c>
    </row>
    <row r="108" spans="1:2" x14ac:dyDescent="0.25">
      <c r="A108" t="s">
        <v>66</v>
      </c>
      <c r="B108">
        <v>5958004</v>
      </c>
    </row>
    <row r="109" spans="1:2" x14ac:dyDescent="0.25">
      <c r="A109" t="s">
        <v>289</v>
      </c>
      <c r="B109">
        <v>5334012</v>
      </c>
    </row>
    <row r="110" spans="1:2" x14ac:dyDescent="0.25">
      <c r="A110" t="s">
        <v>290</v>
      </c>
      <c r="B110">
        <v>5122000</v>
      </c>
    </row>
    <row r="111" spans="1:2" x14ac:dyDescent="0.25">
      <c r="A111" t="s">
        <v>291</v>
      </c>
      <c r="B111">
        <v>5913000</v>
      </c>
    </row>
    <row r="112" spans="1:2" x14ac:dyDescent="0.25">
      <c r="A112" t="s">
        <v>292</v>
      </c>
      <c r="B112">
        <v>5770032</v>
      </c>
    </row>
    <row r="113" spans="1:2" x14ac:dyDescent="0.25">
      <c r="A113" t="s">
        <v>96</v>
      </c>
      <c r="B113">
        <v>5566088</v>
      </c>
    </row>
    <row r="114" spans="1:2" x14ac:dyDescent="0.25">
      <c r="A114" t="s">
        <v>293</v>
      </c>
      <c r="B114">
        <v>5562016</v>
      </c>
    </row>
    <row r="115" spans="1:2" x14ac:dyDescent="0.25">
      <c r="A115" t="s">
        <v>294</v>
      </c>
      <c r="B115">
        <v>5170032</v>
      </c>
    </row>
    <row r="116" spans="1:2" x14ac:dyDescent="0.25">
      <c r="A116" t="s">
        <v>295</v>
      </c>
      <c r="B116">
        <v>5770028</v>
      </c>
    </row>
    <row r="117" spans="1:2" x14ac:dyDescent="0.25">
      <c r="A117" t="s">
        <v>296</v>
      </c>
      <c r="B117">
        <v>5370004</v>
      </c>
    </row>
    <row r="118" spans="1:2" x14ac:dyDescent="0.25">
      <c r="A118" t="s">
        <v>199</v>
      </c>
      <c r="B118">
        <v>5770020</v>
      </c>
    </row>
    <row r="119" spans="1:2" x14ac:dyDescent="0.25">
      <c r="A119" t="s">
        <v>297</v>
      </c>
      <c r="B119">
        <v>5754052</v>
      </c>
    </row>
    <row r="120" spans="1:2" x14ac:dyDescent="0.25">
      <c r="A120" t="s">
        <v>298</v>
      </c>
      <c r="B120">
        <v>5512000</v>
      </c>
    </row>
    <row r="121" spans="1:2" x14ac:dyDescent="0.25">
      <c r="A121" t="s">
        <v>74</v>
      </c>
      <c r="B121">
        <v>5970016</v>
      </c>
    </row>
    <row r="122" spans="1:2" x14ac:dyDescent="0.25">
      <c r="A122" t="s">
        <v>93</v>
      </c>
      <c r="B122">
        <v>5962048</v>
      </c>
    </row>
    <row r="123" spans="1:2" x14ac:dyDescent="0.25">
      <c r="A123" t="s">
        <v>299</v>
      </c>
      <c r="B123">
        <v>5362032</v>
      </c>
    </row>
    <row r="124" spans="1:2" x14ac:dyDescent="0.25">
      <c r="A124" t="s">
        <v>300</v>
      </c>
      <c r="B124">
        <v>5154020</v>
      </c>
    </row>
    <row r="125" spans="1:2" x14ac:dyDescent="0.25">
      <c r="A125" t="s">
        <v>301</v>
      </c>
      <c r="B125">
        <v>5358032</v>
      </c>
    </row>
    <row r="126" spans="1:2" x14ac:dyDescent="0.25">
      <c r="A126" t="s">
        <v>62</v>
      </c>
      <c r="B126">
        <v>5570004</v>
      </c>
    </row>
    <row r="127" spans="1:2" x14ac:dyDescent="0.25">
      <c r="A127" t="s">
        <v>151</v>
      </c>
      <c r="B127">
        <v>5754032</v>
      </c>
    </row>
    <row r="128" spans="1:2" x14ac:dyDescent="0.25">
      <c r="A128" t="s">
        <v>302</v>
      </c>
      <c r="B128">
        <v>5962040</v>
      </c>
    </row>
    <row r="129" spans="1:2" x14ac:dyDescent="0.25">
      <c r="A129" t="s">
        <v>69</v>
      </c>
      <c r="B129">
        <v>5974020</v>
      </c>
    </row>
    <row r="130" spans="1:2" x14ac:dyDescent="0.25">
      <c r="A130" t="s">
        <v>43</v>
      </c>
      <c r="B130">
        <v>5958012</v>
      </c>
    </row>
    <row r="131" spans="1:2" x14ac:dyDescent="0.25">
      <c r="A131" t="s">
        <v>169</v>
      </c>
      <c r="B131">
        <v>5770024</v>
      </c>
    </row>
    <row r="132" spans="1:2" x14ac:dyDescent="0.25">
      <c r="A132" t="s">
        <v>303</v>
      </c>
      <c r="B132">
        <v>5114000</v>
      </c>
    </row>
    <row r="133" spans="1:2" x14ac:dyDescent="0.25">
      <c r="A133" t="s">
        <v>304</v>
      </c>
      <c r="B133">
        <v>5166020</v>
      </c>
    </row>
    <row r="134" spans="1:2" x14ac:dyDescent="0.25">
      <c r="A134" t="s">
        <v>305</v>
      </c>
      <c r="B134">
        <v>5362024</v>
      </c>
    </row>
    <row r="135" spans="1:2" x14ac:dyDescent="0.25">
      <c r="A135" t="s">
        <v>306</v>
      </c>
      <c r="B135">
        <v>5382020</v>
      </c>
    </row>
    <row r="136" spans="1:2" x14ac:dyDescent="0.25">
      <c r="A136" t="s">
        <v>307</v>
      </c>
      <c r="B136">
        <v>5382044</v>
      </c>
    </row>
    <row r="137" spans="1:2" x14ac:dyDescent="0.25">
      <c r="A137" t="s">
        <v>308</v>
      </c>
      <c r="B137">
        <v>5562014</v>
      </c>
    </row>
    <row r="138" spans="1:2" x14ac:dyDescent="0.25">
      <c r="A138" t="s">
        <v>171</v>
      </c>
      <c r="B138">
        <v>5770044</v>
      </c>
    </row>
    <row r="139" spans="1:2" x14ac:dyDescent="0.25">
      <c r="A139" t="s">
        <v>309</v>
      </c>
      <c r="B139">
        <v>5562008</v>
      </c>
    </row>
    <row r="140" spans="1:2" x14ac:dyDescent="0.25">
      <c r="A140" t="s">
        <v>195</v>
      </c>
      <c r="B140">
        <v>5978024</v>
      </c>
    </row>
    <row r="141" spans="1:2" x14ac:dyDescent="0.25">
      <c r="A141" t="s">
        <v>310</v>
      </c>
      <c r="B141">
        <v>5570032</v>
      </c>
    </row>
    <row r="142" spans="1:2" x14ac:dyDescent="0.25">
      <c r="A142" t="s">
        <v>311</v>
      </c>
      <c r="B142">
        <v>5166012</v>
      </c>
    </row>
    <row r="143" spans="1:2" x14ac:dyDescent="0.25">
      <c r="A143" t="s">
        <v>312</v>
      </c>
      <c r="B143">
        <v>5958044</v>
      </c>
    </row>
    <row r="144" spans="1:2" x14ac:dyDescent="0.25">
      <c r="A144" t="s">
        <v>313</v>
      </c>
      <c r="B144">
        <v>5954036</v>
      </c>
    </row>
    <row r="145" spans="1:2" x14ac:dyDescent="0.25">
      <c r="A145" t="s">
        <v>179</v>
      </c>
      <c r="B145">
        <v>5758032</v>
      </c>
    </row>
    <row r="146" spans="1:2" x14ac:dyDescent="0.25">
      <c r="A146" t="s">
        <v>166</v>
      </c>
      <c r="B146">
        <v>5754040</v>
      </c>
    </row>
    <row r="147" spans="1:2" x14ac:dyDescent="0.25">
      <c r="A147" t="s">
        <v>180</v>
      </c>
      <c r="B147">
        <v>5754004</v>
      </c>
    </row>
    <row r="148" spans="1:2" x14ac:dyDescent="0.25">
      <c r="A148" t="s">
        <v>120</v>
      </c>
      <c r="B148">
        <v>5966016</v>
      </c>
    </row>
    <row r="149" spans="1:2" x14ac:dyDescent="0.25">
      <c r="A149" t="s">
        <v>314</v>
      </c>
      <c r="B149">
        <v>5382004</v>
      </c>
    </row>
    <row r="150" spans="1:2" x14ac:dyDescent="0.25">
      <c r="A150" t="s">
        <v>315</v>
      </c>
      <c r="B150">
        <v>5962016</v>
      </c>
    </row>
    <row r="151" spans="1:2" x14ac:dyDescent="0.25">
      <c r="A151" t="s">
        <v>316</v>
      </c>
      <c r="B151">
        <v>5154064</v>
      </c>
    </row>
    <row r="152" spans="1:2" x14ac:dyDescent="0.25">
      <c r="A152" t="s">
        <v>28</v>
      </c>
      <c r="B152">
        <v>5558020</v>
      </c>
    </row>
    <row r="153" spans="1:2" x14ac:dyDescent="0.25">
      <c r="A153" t="s">
        <v>40</v>
      </c>
      <c r="B153">
        <v>5958028</v>
      </c>
    </row>
    <row r="154" spans="1:2" x14ac:dyDescent="0.25">
      <c r="A154" t="s">
        <v>58</v>
      </c>
      <c r="B154">
        <v>5570008</v>
      </c>
    </row>
    <row r="155" spans="1:2" x14ac:dyDescent="0.25">
      <c r="A155" t="s">
        <v>317</v>
      </c>
      <c r="B155">
        <v>5370012</v>
      </c>
    </row>
    <row r="156" spans="1:2" x14ac:dyDescent="0.25">
      <c r="A156" t="s">
        <v>318</v>
      </c>
      <c r="B156">
        <v>5362012</v>
      </c>
    </row>
    <row r="157" spans="1:2" x14ac:dyDescent="0.25">
      <c r="A157" t="s">
        <v>319</v>
      </c>
      <c r="B157">
        <v>5374004</v>
      </c>
    </row>
    <row r="158" spans="1:2" x14ac:dyDescent="0.25">
      <c r="A158" t="s">
        <v>320</v>
      </c>
      <c r="B158">
        <v>5974056</v>
      </c>
    </row>
    <row r="159" spans="1:2" x14ac:dyDescent="0.25">
      <c r="A159" t="s">
        <v>321</v>
      </c>
      <c r="B159">
        <v>5566076</v>
      </c>
    </row>
    <row r="160" spans="1:2" x14ac:dyDescent="0.25">
      <c r="A160" t="s">
        <v>129</v>
      </c>
      <c r="B160">
        <v>5566016</v>
      </c>
    </row>
    <row r="161" spans="1:2" x14ac:dyDescent="0.25">
      <c r="A161" t="s">
        <v>322</v>
      </c>
      <c r="B161">
        <v>5358012</v>
      </c>
    </row>
    <row r="162" spans="1:2" x14ac:dyDescent="0.25">
      <c r="A162" t="s">
        <v>104</v>
      </c>
      <c r="B162">
        <v>5566052</v>
      </c>
    </row>
    <row r="163" spans="1:2" x14ac:dyDescent="0.25">
      <c r="A163" t="s">
        <v>323</v>
      </c>
      <c r="B163">
        <v>5154032</v>
      </c>
    </row>
    <row r="164" spans="1:2" x14ac:dyDescent="0.25">
      <c r="A164" t="s">
        <v>324</v>
      </c>
      <c r="B164">
        <v>5158004</v>
      </c>
    </row>
    <row r="165" spans="1:2" x14ac:dyDescent="0.25">
      <c r="A165" t="s">
        <v>325</v>
      </c>
      <c r="B165">
        <v>5370024</v>
      </c>
    </row>
    <row r="166" spans="1:2" x14ac:dyDescent="0.25">
      <c r="A166" t="s">
        <v>48</v>
      </c>
      <c r="B166">
        <v>5554012</v>
      </c>
    </row>
    <row r="167" spans="1:2" x14ac:dyDescent="0.25">
      <c r="A167" t="s">
        <v>326</v>
      </c>
      <c r="B167">
        <v>5362008</v>
      </c>
    </row>
    <row r="168" spans="1:2" x14ac:dyDescent="0.25">
      <c r="A168" t="s">
        <v>327</v>
      </c>
      <c r="B168">
        <v>5958036</v>
      </c>
    </row>
    <row r="169" spans="1:2" x14ac:dyDescent="0.25">
      <c r="A169" t="s">
        <v>328</v>
      </c>
      <c r="B169">
        <v>5158032</v>
      </c>
    </row>
    <row r="170" spans="1:2" x14ac:dyDescent="0.25">
      <c r="A170" t="s">
        <v>170</v>
      </c>
      <c r="B170">
        <v>5758036</v>
      </c>
    </row>
    <row r="171" spans="1:2" x14ac:dyDescent="0.25">
      <c r="A171" t="s">
        <v>329</v>
      </c>
      <c r="B171">
        <v>5766024</v>
      </c>
    </row>
    <row r="172" spans="1:2" x14ac:dyDescent="0.25">
      <c r="A172" t="s">
        <v>330</v>
      </c>
      <c r="B172">
        <v>5562036</v>
      </c>
    </row>
    <row r="173" spans="1:2" x14ac:dyDescent="0.25">
      <c r="A173" t="s">
        <v>331</v>
      </c>
      <c r="B173">
        <v>5770012</v>
      </c>
    </row>
    <row r="174" spans="1:2" x14ac:dyDescent="0.25">
      <c r="A174" t="s">
        <v>332</v>
      </c>
      <c r="B174">
        <v>5962012</v>
      </c>
    </row>
    <row r="175" spans="1:2" x14ac:dyDescent="0.25">
      <c r="A175" t="s">
        <v>333</v>
      </c>
      <c r="B175">
        <v>5558036</v>
      </c>
    </row>
    <row r="176" spans="1:2" x14ac:dyDescent="0.25">
      <c r="A176" t="s">
        <v>334</v>
      </c>
      <c r="B176">
        <v>5154036</v>
      </c>
    </row>
    <row r="177" spans="1:2" x14ac:dyDescent="0.25">
      <c r="A177" t="s">
        <v>101</v>
      </c>
      <c r="B177">
        <v>5566084</v>
      </c>
    </row>
    <row r="178" spans="1:2" x14ac:dyDescent="0.25">
      <c r="A178" t="s">
        <v>335</v>
      </c>
      <c r="B178">
        <v>5770036</v>
      </c>
    </row>
    <row r="179" spans="1:2" x14ac:dyDescent="0.25">
      <c r="A179" t="s">
        <v>38</v>
      </c>
      <c r="B179">
        <v>5974028</v>
      </c>
    </row>
    <row r="180" spans="1:2" x14ac:dyDescent="0.25">
      <c r="A180" t="s">
        <v>336</v>
      </c>
      <c r="B180">
        <v>5978016</v>
      </c>
    </row>
    <row r="181" spans="1:2" x14ac:dyDescent="0.25">
      <c r="A181" t="s">
        <v>337</v>
      </c>
      <c r="B181">
        <v>5378016</v>
      </c>
    </row>
    <row r="182" spans="1:2" x14ac:dyDescent="0.25">
      <c r="A182" t="s">
        <v>338</v>
      </c>
      <c r="B182">
        <v>5562028</v>
      </c>
    </row>
    <row r="183" spans="1:2" x14ac:dyDescent="0.25">
      <c r="A183" t="s">
        <v>339</v>
      </c>
      <c r="B183">
        <v>5766032</v>
      </c>
    </row>
    <row r="184" spans="1:2" x14ac:dyDescent="0.25">
      <c r="A184" t="s">
        <v>108</v>
      </c>
      <c r="B184">
        <v>5554032</v>
      </c>
    </row>
    <row r="185" spans="1:2" x14ac:dyDescent="0.25">
      <c r="A185" t="s">
        <v>340</v>
      </c>
      <c r="B185">
        <v>5334004</v>
      </c>
    </row>
    <row r="186" spans="1:2" x14ac:dyDescent="0.25">
      <c r="A186" t="s">
        <v>341</v>
      </c>
      <c r="B186">
        <v>5954020</v>
      </c>
    </row>
    <row r="187" spans="1:2" x14ac:dyDescent="0.25">
      <c r="A187" t="s">
        <v>342</v>
      </c>
      <c r="B187">
        <v>5154016</v>
      </c>
    </row>
    <row r="188" spans="1:2" x14ac:dyDescent="0.25">
      <c r="A188" t="s">
        <v>343</v>
      </c>
      <c r="B188">
        <v>5766052</v>
      </c>
    </row>
    <row r="189" spans="1:2" x14ac:dyDescent="0.25">
      <c r="A189" t="s">
        <v>344</v>
      </c>
      <c r="B189">
        <v>5774028</v>
      </c>
    </row>
    <row r="190" spans="1:2" x14ac:dyDescent="0.25">
      <c r="A190" t="s">
        <v>121</v>
      </c>
      <c r="B190">
        <v>5566028</v>
      </c>
    </row>
    <row r="191" spans="1:2" x14ac:dyDescent="0.25">
      <c r="A191" t="s">
        <v>67</v>
      </c>
      <c r="B191">
        <v>5974048</v>
      </c>
    </row>
    <row r="192" spans="1:2" x14ac:dyDescent="0.25">
      <c r="A192" t="s">
        <v>345</v>
      </c>
      <c r="B192">
        <v>5378020</v>
      </c>
    </row>
    <row r="193" spans="1:2" x14ac:dyDescent="0.25">
      <c r="A193" t="s">
        <v>346</v>
      </c>
      <c r="B193">
        <v>5358024</v>
      </c>
    </row>
    <row r="194" spans="1:2" x14ac:dyDescent="0.25">
      <c r="A194" t="s">
        <v>347</v>
      </c>
      <c r="B194">
        <v>5154028</v>
      </c>
    </row>
    <row r="195" spans="1:2" x14ac:dyDescent="0.25">
      <c r="A195" t="s">
        <v>348</v>
      </c>
      <c r="B195">
        <v>5382048</v>
      </c>
    </row>
    <row r="196" spans="1:2" x14ac:dyDescent="0.25">
      <c r="A196" t="s">
        <v>349</v>
      </c>
      <c r="B196">
        <v>5711000</v>
      </c>
    </row>
    <row r="197" spans="1:2" x14ac:dyDescent="0.25">
      <c r="A197" t="s">
        <v>79</v>
      </c>
      <c r="B197">
        <v>5962060</v>
      </c>
    </row>
    <row r="198" spans="1:2" x14ac:dyDescent="0.25">
      <c r="A198" t="s">
        <v>350</v>
      </c>
      <c r="B198">
        <v>5570024</v>
      </c>
    </row>
    <row r="199" spans="1:2" x14ac:dyDescent="0.25">
      <c r="A199" t="s">
        <v>56</v>
      </c>
      <c r="B199">
        <v>5570020</v>
      </c>
    </row>
    <row r="200" spans="1:2" x14ac:dyDescent="0.25">
      <c r="A200" t="s">
        <v>351</v>
      </c>
      <c r="B200">
        <v>5374016</v>
      </c>
    </row>
    <row r="201" spans="1:2" x14ac:dyDescent="0.25">
      <c r="A201" t="s">
        <v>352</v>
      </c>
      <c r="B201">
        <v>5366008</v>
      </c>
    </row>
    <row r="202" spans="1:2" x14ac:dyDescent="0.25">
      <c r="A202" t="s">
        <v>353</v>
      </c>
      <c r="B202">
        <v>5370028</v>
      </c>
    </row>
    <row r="203" spans="1:2" x14ac:dyDescent="0.25">
      <c r="A203" t="s">
        <v>354</v>
      </c>
      <c r="B203">
        <v>5954016</v>
      </c>
    </row>
    <row r="204" spans="1:2" x14ac:dyDescent="0.25">
      <c r="A204" t="s">
        <v>114</v>
      </c>
      <c r="B204">
        <v>5554056</v>
      </c>
    </row>
    <row r="205" spans="1:2" x14ac:dyDescent="0.25">
      <c r="A205" t="s">
        <v>355</v>
      </c>
      <c r="B205">
        <v>5766044</v>
      </c>
    </row>
    <row r="206" spans="1:2" x14ac:dyDescent="0.25">
      <c r="A206" t="s">
        <v>165</v>
      </c>
      <c r="B206">
        <v>5754044</v>
      </c>
    </row>
    <row r="207" spans="1:2" x14ac:dyDescent="0.25">
      <c r="A207" t="s">
        <v>356</v>
      </c>
      <c r="B207">
        <v>5762024</v>
      </c>
    </row>
    <row r="208" spans="1:2" x14ac:dyDescent="0.25">
      <c r="A208" t="s">
        <v>75</v>
      </c>
      <c r="B208">
        <v>5970036</v>
      </c>
    </row>
    <row r="209" spans="1:2" x14ac:dyDescent="0.25">
      <c r="A209" t="s">
        <v>68</v>
      </c>
      <c r="B209">
        <v>5974024</v>
      </c>
    </row>
    <row r="210" spans="1:2" x14ac:dyDescent="0.25">
      <c r="A210" t="s">
        <v>357</v>
      </c>
      <c r="B210">
        <v>5366020</v>
      </c>
    </row>
    <row r="211" spans="1:2" x14ac:dyDescent="0.25">
      <c r="A211" t="s">
        <v>358</v>
      </c>
      <c r="B211">
        <v>5334008</v>
      </c>
    </row>
    <row r="212" spans="1:2" x14ac:dyDescent="0.25">
      <c r="A212" t="s">
        <v>112</v>
      </c>
      <c r="B212">
        <v>5554064</v>
      </c>
    </row>
    <row r="213" spans="1:2" x14ac:dyDescent="0.25">
      <c r="A213" t="s">
        <v>359</v>
      </c>
      <c r="B213">
        <v>5334002</v>
      </c>
    </row>
    <row r="214" spans="1:2" x14ac:dyDescent="0.25">
      <c r="A214" t="s">
        <v>360</v>
      </c>
      <c r="B214">
        <v>5170052</v>
      </c>
    </row>
    <row r="215" spans="1:2" x14ac:dyDescent="0.25">
      <c r="A215" t="s">
        <v>361</v>
      </c>
      <c r="B215">
        <v>5158008</v>
      </c>
    </row>
    <row r="216" spans="1:2" x14ac:dyDescent="0.25">
      <c r="A216" t="s">
        <v>362</v>
      </c>
      <c r="B216">
        <v>5974012</v>
      </c>
    </row>
    <row r="217" spans="1:2" x14ac:dyDescent="0.25">
      <c r="A217" t="s">
        <v>363</v>
      </c>
      <c r="B217">
        <v>5358060</v>
      </c>
    </row>
    <row r="218" spans="1:2" x14ac:dyDescent="0.25">
      <c r="A218" t="s">
        <v>364</v>
      </c>
      <c r="B218">
        <v>5754016</v>
      </c>
    </row>
    <row r="219" spans="1:2" x14ac:dyDescent="0.25">
      <c r="A219" t="s">
        <v>70</v>
      </c>
      <c r="B219">
        <v>5974008</v>
      </c>
    </row>
    <row r="220" spans="1:2" x14ac:dyDescent="0.25">
      <c r="A220" t="s">
        <v>198</v>
      </c>
      <c r="B220">
        <v>5758028</v>
      </c>
    </row>
    <row r="221" spans="1:2" x14ac:dyDescent="0.25">
      <c r="A221" t="s">
        <v>143</v>
      </c>
      <c r="B221">
        <v>5774032</v>
      </c>
    </row>
    <row r="222" spans="1:2" x14ac:dyDescent="0.25">
      <c r="A222" t="s">
        <v>365</v>
      </c>
      <c r="B222">
        <v>5117000</v>
      </c>
    </row>
    <row r="223" spans="1:2" x14ac:dyDescent="0.25">
      <c r="A223" t="s">
        <v>366</v>
      </c>
      <c r="B223">
        <v>5166036</v>
      </c>
    </row>
    <row r="224" spans="1:2" x14ac:dyDescent="0.25">
      <c r="A224" t="s">
        <v>367</v>
      </c>
      <c r="B224">
        <v>5382012</v>
      </c>
    </row>
    <row r="225" spans="1:2" x14ac:dyDescent="0.25">
      <c r="A225" t="s">
        <v>52</v>
      </c>
      <c r="B225">
        <v>5558004</v>
      </c>
    </row>
    <row r="226" spans="1:2" x14ac:dyDescent="0.25">
      <c r="A226" t="s">
        <v>133</v>
      </c>
      <c r="B226">
        <v>5515000</v>
      </c>
    </row>
    <row r="227" spans="1:2" x14ac:dyDescent="0.25">
      <c r="A227" t="s">
        <v>368</v>
      </c>
      <c r="B227">
        <v>5954012</v>
      </c>
    </row>
    <row r="228" spans="1:2" x14ac:dyDescent="0.25">
      <c r="A228" t="s">
        <v>369</v>
      </c>
      <c r="B228">
        <v>5362004</v>
      </c>
    </row>
    <row r="229" spans="1:2" x14ac:dyDescent="0.25">
      <c r="A229" t="s">
        <v>370</v>
      </c>
      <c r="B229">
        <v>5754036</v>
      </c>
    </row>
    <row r="230" spans="1:2" x14ac:dyDescent="0.25">
      <c r="A230" t="s">
        <v>29</v>
      </c>
      <c r="B230">
        <v>5558008</v>
      </c>
    </row>
    <row r="231" spans="1:2" x14ac:dyDescent="0.25">
      <c r="A231" t="s">
        <v>148</v>
      </c>
      <c r="B231">
        <v>5978020</v>
      </c>
    </row>
    <row r="232" spans="1:2" x14ac:dyDescent="0.25">
      <c r="A232" t="s">
        <v>124</v>
      </c>
      <c r="B232">
        <v>5558024</v>
      </c>
    </row>
    <row r="233" spans="1:2" x14ac:dyDescent="0.25">
      <c r="A233" t="s">
        <v>51</v>
      </c>
      <c r="B233">
        <v>5558032</v>
      </c>
    </row>
    <row r="234" spans="1:2" x14ac:dyDescent="0.25">
      <c r="A234" t="s">
        <v>371</v>
      </c>
      <c r="B234">
        <v>5162028</v>
      </c>
    </row>
    <row r="235" spans="1:2" x14ac:dyDescent="0.25">
      <c r="A235" t="s">
        <v>372</v>
      </c>
      <c r="B235">
        <v>5978012</v>
      </c>
    </row>
    <row r="236" spans="1:2" x14ac:dyDescent="0.25">
      <c r="A236" t="s">
        <v>373</v>
      </c>
      <c r="B236">
        <v>5154024</v>
      </c>
    </row>
    <row r="237" spans="1:2" x14ac:dyDescent="0.25">
      <c r="A237" t="s">
        <v>374</v>
      </c>
      <c r="B237">
        <v>5362028</v>
      </c>
    </row>
    <row r="238" spans="1:2" x14ac:dyDescent="0.25">
      <c r="A238" t="s">
        <v>375</v>
      </c>
      <c r="B238">
        <v>5370040</v>
      </c>
    </row>
    <row r="239" spans="1:2" x14ac:dyDescent="0.25">
      <c r="A239" t="s">
        <v>194</v>
      </c>
      <c r="B239">
        <v>5762020</v>
      </c>
    </row>
    <row r="240" spans="1:2" x14ac:dyDescent="0.25">
      <c r="A240" t="s">
        <v>376</v>
      </c>
      <c r="B240">
        <v>5334028</v>
      </c>
    </row>
    <row r="241" spans="1:2" x14ac:dyDescent="0.25">
      <c r="A241" t="s">
        <v>377</v>
      </c>
      <c r="B241">
        <v>5962004</v>
      </c>
    </row>
    <row r="242" spans="1:2" x14ac:dyDescent="0.25">
      <c r="A242" t="s">
        <v>54</v>
      </c>
      <c r="B242">
        <v>5570016</v>
      </c>
    </row>
    <row r="243" spans="1:2" x14ac:dyDescent="0.25">
      <c r="A243" t="s">
        <v>41</v>
      </c>
      <c r="B243">
        <v>5958040</v>
      </c>
    </row>
    <row r="244" spans="1:2" x14ac:dyDescent="0.25">
      <c r="A244" t="s">
        <v>378</v>
      </c>
      <c r="B244">
        <v>5154044</v>
      </c>
    </row>
    <row r="245" spans="1:2" x14ac:dyDescent="0.25">
      <c r="A245" t="s">
        <v>379</v>
      </c>
      <c r="B245">
        <v>5158016</v>
      </c>
    </row>
    <row r="246" spans="1:2" x14ac:dyDescent="0.25">
      <c r="A246" t="s">
        <v>380</v>
      </c>
      <c r="B246">
        <v>5954024</v>
      </c>
    </row>
    <row r="247" spans="1:2" x14ac:dyDescent="0.25">
      <c r="A247" t="s">
        <v>381</v>
      </c>
      <c r="B247">
        <v>5170012</v>
      </c>
    </row>
    <row r="248" spans="1:2" x14ac:dyDescent="0.25">
      <c r="A248" t="s">
        <v>106</v>
      </c>
      <c r="B248">
        <v>5570012</v>
      </c>
    </row>
    <row r="249" spans="1:2" x14ac:dyDescent="0.25">
      <c r="A249" t="s">
        <v>382</v>
      </c>
      <c r="B249">
        <v>5162024</v>
      </c>
    </row>
    <row r="250" spans="1:2" x14ac:dyDescent="0.25">
      <c r="A250" t="s">
        <v>24</v>
      </c>
      <c r="B250">
        <v>5966024</v>
      </c>
    </row>
    <row r="251" spans="1:2" x14ac:dyDescent="0.25">
      <c r="A251" t="s">
        <v>383</v>
      </c>
      <c r="B251">
        <v>5362036</v>
      </c>
    </row>
    <row r="252" spans="1:2" x14ac:dyDescent="0.25">
      <c r="A252" t="s">
        <v>384</v>
      </c>
      <c r="B252">
        <v>5962044</v>
      </c>
    </row>
    <row r="253" spans="1:2" x14ac:dyDescent="0.25">
      <c r="A253" t="s">
        <v>385</v>
      </c>
      <c r="B253">
        <v>5111000</v>
      </c>
    </row>
    <row r="254" spans="1:2" x14ac:dyDescent="0.25">
      <c r="A254" t="s">
        <v>91</v>
      </c>
      <c r="B254">
        <v>5962020</v>
      </c>
    </row>
    <row r="255" spans="1:2" x14ac:dyDescent="0.25">
      <c r="A255" t="s">
        <v>94</v>
      </c>
      <c r="B255">
        <v>5962008</v>
      </c>
    </row>
    <row r="256" spans="1:2" x14ac:dyDescent="0.25">
      <c r="A256" t="s">
        <v>386</v>
      </c>
      <c r="B256">
        <v>5162020</v>
      </c>
    </row>
    <row r="257" spans="1:2" x14ac:dyDescent="0.25">
      <c r="A257" t="s">
        <v>39</v>
      </c>
      <c r="B257">
        <v>5974044</v>
      </c>
    </row>
    <row r="258" spans="1:2" x14ac:dyDescent="0.25">
      <c r="A258" t="s">
        <v>72</v>
      </c>
      <c r="B258">
        <v>5962024</v>
      </c>
    </row>
    <row r="259" spans="1:2" x14ac:dyDescent="0.25">
      <c r="A259" t="s">
        <v>119</v>
      </c>
      <c r="B259">
        <v>5970004</v>
      </c>
    </row>
    <row r="260" spans="1:2" x14ac:dyDescent="0.25">
      <c r="A260" t="s">
        <v>387</v>
      </c>
      <c r="B260">
        <v>5170024</v>
      </c>
    </row>
    <row r="261" spans="1:2" x14ac:dyDescent="0.25">
      <c r="A261" t="s">
        <v>59</v>
      </c>
      <c r="B261">
        <v>5566040</v>
      </c>
    </row>
    <row r="262" spans="1:2" x14ac:dyDescent="0.25">
      <c r="A262" t="s">
        <v>50</v>
      </c>
      <c r="B262">
        <v>5554004</v>
      </c>
    </row>
    <row r="263" spans="1:2" x14ac:dyDescent="0.25">
      <c r="A263" t="s">
        <v>388</v>
      </c>
      <c r="B263">
        <v>5158028</v>
      </c>
    </row>
    <row r="264" spans="1:2" x14ac:dyDescent="0.25">
      <c r="A264" t="s">
        <v>389</v>
      </c>
      <c r="B264">
        <v>5362040</v>
      </c>
    </row>
    <row r="265" spans="1:2" x14ac:dyDescent="0.25">
      <c r="A265" t="s">
        <v>184</v>
      </c>
      <c r="B265">
        <v>5754024</v>
      </c>
    </row>
    <row r="266" spans="1:2" x14ac:dyDescent="0.25">
      <c r="A266" t="s">
        <v>390</v>
      </c>
      <c r="B266">
        <v>5366024</v>
      </c>
    </row>
    <row r="267" spans="1:2" x14ac:dyDescent="0.25">
      <c r="A267" t="s">
        <v>391</v>
      </c>
      <c r="B267">
        <v>5366044</v>
      </c>
    </row>
    <row r="268" spans="1:2" x14ac:dyDescent="0.25">
      <c r="A268" t="s">
        <v>47</v>
      </c>
      <c r="B268">
        <v>5566048</v>
      </c>
    </row>
    <row r="269" spans="1:2" x14ac:dyDescent="0.25">
      <c r="A269" t="s">
        <v>392</v>
      </c>
      <c r="B269">
        <v>5120000</v>
      </c>
    </row>
    <row r="270" spans="1:2" x14ac:dyDescent="0.25">
      <c r="A270" t="s">
        <v>393</v>
      </c>
      <c r="B270">
        <v>5158020</v>
      </c>
    </row>
    <row r="271" spans="1:2" x14ac:dyDescent="0.25">
      <c r="A271" t="s">
        <v>394</v>
      </c>
      <c r="B271">
        <v>5766064</v>
      </c>
    </row>
    <row r="272" spans="1:2" x14ac:dyDescent="0.25">
      <c r="A272" t="s">
        <v>196</v>
      </c>
      <c r="B272">
        <v>5774024</v>
      </c>
    </row>
    <row r="273" spans="1:2" x14ac:dyDescent="0.25">
      <c r="A273" t="s">
        <v>395</v>
      </c>
      <c r="B273">
        <v>5370032</v>
      </c>
    </row>
    <row r="274" spans="1:2" x14ac:dyDescent="0.25">
      <c r="A274" t="s">
        <v>396</v>
      </c>
      <c r="B274">
        <v>5158026</v>
      </c>
    </row>
    <row r="275" spans="1:2" x14ac:dyDescent="0.25">
      <c r="A275" t="s">
        <v>397</v>
      </c>
      <c r="B275">
        <v>5378008</v>
      </c>
    </row>
    <row r="276" spans="1:2" x14ac:dyDescent="0.25">
      <c r="A276" t="s">
        <v>76</v>
      </c>
      <c r="B276">
        <v>5970008</v>
      </c>
    </row>
    <row r="277" spans="1:2" x14ac:dyDescent="0.25">
      <c r="A277" t="s">
        <v>398</v>
      </c>
      <c r="B277">
        <v>5154040</v>
      </c>
    </row>
    <row r="278" spans="1:2" x14ac:dyDescent="0.25">
      <c r="A278" t="s">
        <v>167</v>
      </c>
      <c r="B278">
        <v>5762012</v>
      </c>
    </row>
    <row r="279" spans="1:2" x14ac:dyDescent="0.25">
      <c r="A279" t="s">
        <v>399</v>
      </c>
      <c r="B279">
        <v>5362016</v>
      </c>
    </row>
    <row r="280" spans="1:2" x14ac:dyDescent="0.25">
      <c r="A280" t="s">
        <v>400</v>
      </c>
      <c r="B280">
        <v>5358056</v>
      </c>
    </row>
    <row r="281" spans="1:2" x14ac:dyDescent="0.25">
      <c r="A281" t="s">
        <v>401</v>
      </c>
      <c r="B281">
        <v>5766020</v>
      </c>
    </row>
    <row r="282" spans="1:2" x14ac:dyDescent="0.25">
      <c r="A282" t="s">
        <v>116</v>
      </c>
      <c r="B282">
        <v>5958048</v>
      </c>
    </row>
    <row r="283" spans="1:2" x14ac:dyDescent="0.25">
      <c r="A283" t="s">
        <v>402</v>
      </c>
      <c r="B283">
        <v>5158036</v>
      </c>
    </row>
    <row r="284" spans="1:2" x14ac:dyDescent="0.25">
      <c r="A284" t="s">
        <v>403</v>
      </c>
      <c r="B284">
        <v>5358044</v>
      </c>
    </row>
    <row r="285" spans="1:2" x14ac:dyDescent="0.25">
      <c r="A285" t="s">
        <v>404</v>
      </c>
      <c r="B285">
        <v>5766056</v>
      </c>
    </row>
    <row r="286" spans="1:2" x14ac:dyDescent="0.25">
      <c r="A286" t="s">
        <v>405</v>
      </c>
      <c r="B286">
        <v>5374048</v>
      </c>
    </row>
    <row r="287" spans="1:2" x14ac:dyDescent="0.25">
      <c r="A287" t="s">
        <v>406</v>
      </c>
      <c r="B287">
        <v>5112000</v>
      </c>
    </row>
    <row r="288" spans="1:2" x14ac:dyDescent="0.25">
      <c r="A288" t="s">
        <v>407</v>
      </c>
      <c r="B288">
        <v>5562004</v>
      </c>
    </row>
    <row r="289" spans="1:2" x14ac:dyDescent="0.25">
      <c r="A289" t="s">
        <v>408</v>
      </c>
      <c r="B289">
        <v>5370020</v>
      </c>
    </row>
    <row r="290" spans="1:2" x14ac:dyDescent="0.25">
      <c r="A290" t="s">
        <v>409</v>
      </c>
      <c r="B290">
        <v>5378032</v>
      </c>
    </row>
    <row r="291" spans="1:2" x14ac:dyDescent="0.25">
      <c r="A291" t="s">
        <v>410</v>
      </c>
      <c r="B291">
        <v>5382016</v>
      </c>
    </row>
    <row r="292" spans="1:2" x14ac:dyDescent="0.25">
      <c r="A292" t="s">
        <v>411</v>
      </c>
      <c r="B292">
        <v>5570044</v>
      </c>
    </row>
    <row r="293" spans="1:2" x14ac:dyDescent="0.25">
      <c r="A293" t="s">
        <v>412</v>
      </c>
      <c r="B293">
        <v>5366040</v>
      </c>
    </row>
    <row r="294" spans="1:2" x14ac:dyDescent="0.25">
      <c r="A294" t="s">
        <v>113</v>
      </c>
      <c r="B294">
        <v>5554016</v>
      </c>
    </row>
    <row r="295" spans="1:2" x14ac:dyDescent="0.25">
      <c r="A295" t="s">
        <v>188</v>
      </c>
      <c r="B295">
        <v>5978036</v>
      </c>
    </row>
    <row r="296" spans="1:2" x14ac:dyDescent="0.25">
      <c r="A296" t="s">
        <v>183</v>
      </c>
      <c r="B296">
        <v>5762008</v>
      </c>
    </row>
    <row r="297" spans="1:2" x14ac:dyDescent="0.25">
      <c r="A297" t="s">
        <v>73</v>
      </c>
      <c r="B297">
        <v>5966028</v>
      </c>
    </row>
    <row r="298" spans="1:2" x14ac:dyDescent="0.25">
      <c r="A298" t="s">
        <v>413</v>
      </c>
      <c r="B298">
        <v>5170044</v>
      </c>
    </row>
    <row r="299" spans="1:2" x14ac:dyDescent="0.25">
      <c r="A299" t="s">
        <v>414</v>
      </c>
      <c r="B299">
        <v>5362020</v>
      </c>
    </row>
    <row r="300" spans="1:2" x14ac:dyDescent="0.25">
      <c r="A300" t="s">
        <v>415</v>
      </c>
      <c r="B300">
        <v>5770008</v>
      </c>
    </row>
    <row r="301" spans="1:2" x14ac:dyDescent="0.25">
      <c r="A301" t="s">
        <v>60</v>
      </c>
      <c r="B301">
        <v>5566092</v>
      </c>
    </row>
    <row r="302" spans="1:2" x14ac:dyDescent="0.25">
      <c r="A302" t="s">
        <v>416</v>
      </c>
      <c r="B302">
        <v>5170048</v>
      </c>
    </row>
    <row r="303" spans="1:2" x14ac:dyDescent="0.25">
      <c r="A303" t="s">
        <v>417</v>
      </c>
      <c r="B303">
        <v>5382060</v>
      </c>
    </row>
    <row r="304" spans="1:2" x14ac:dyDescent="0.25">
      <c r="A304" t="s">
        <v>418</v>
      </c>
      <c r="B304">
        <v>5154004</v>
      </c>
    </row>
    <row r="305" spans="1:2" x14ac:dyDescent="0.25">
      <c r="A305" t="s">
        <v>419</v>
      </c>
      <c r="B305">
        <v>5116000</v>
      </c>
    </row>
    <row r="306" spans="1:2" x14ac:dyDescent="0.25">
      <c r="A306" t="s">
        <v>34</v>
      </c>
      <c r="B306">
        <v>5970028</v>
      </c>
    </row>
    <row r="307" spans="1:2" x14ac:dyDescent="0.25">
      <c r="A307" t="s">
        <v>37</v>
      </c>
      <c r="B307">
        <v>5974016</v>
      </c>
    </row>
    <row r="308" spans="1:2" x14ac:dyDescent="0.25">
      <c r="A308" t="s">
        <v>178</v>
      </c>
      <c r="B308">
        <v>5766004</v>
      </c>
    </row>
    <row r="309" spans="1:2" x14ac:dyDescent="0.25">
      <c r="A309" t="s">
        <v>420</v>
      </c>
      <c r="B309">
        <v>5962032</v>
      </c>
    </row>
    <row r="310" spans="1:2" x14ac:dyDescent="0.25">
      <c r="A310" t="s">
        <v>421</v>
      </c>
      <c r="B310">
        <v>5382052</v>
      </c>
    </row>
    <row r="311" spans="1:2" x14ac:dyDescent="0.25">
      <c r="A311" t="s">
        <v>422</v>
      </c>
      <c r="B311">
        <v>5358048</v>
      </c>
    </row>
    <row r="312" spans="1:2" x14ac:dyDescent="0.25">
      <c r="A312" t="s">
        <v>423</v>
      </c>
      <c r="B312">
        <v>5374044</v>
      </c>
    </row>
    <row r="313" spans="1:2" x14ac:dyDescent="0.25">
      <c r="A313" t="s">
        <v>424</v>
      </c>
      <c r="B313">
        <v>5316000</v>
      </c>
    </row>
    <row r="314" spans="1:2" x14ac:dyDescent="0.25">
      <c r="A314" t="s">
        <v>425</v>
      </c>
      <c r="B314">
        <v>5315000</v>
      </c>
    </row>
    <row r="315" spans="1:2" x14ac:dyDescent="0.25">
      <c r="A315" t="s">
        <v>426</v>
      </c>
      <c r="B315">
        <v>5754012</v>
      </c>
    </row>
    <row r="316" spans="1:2" x14ac:dyDescent="0.25">
      <c r="A316" t="s">
        <v>427</v>
      </c>
      <c r="B316">
        <v>5382064</v>
      </c>
    </row>
    <row r="317" spans="1:2" x14ac:dyDescent="0.25">
      <c r="A317" t="s">
        <v>428</v>
      </c>
      <c r="B317">
        <v>5562032</v>
      </c>
    </row>
    <row r="318" spans="1:2" x14ac:dyDescent="0.25">
      <c r="A318" t="s">
        <v>168</v>
      </c>
      <c r="B318">
        <v>5770004</v>
      </c>
    </row>
    <row r="319" spans="1:2" x14ac:dyDescent="0.25">
      <c r="A319" t="s">
        <v>429</v>
      </c>
      <c r="B319">
        <v>5382076</v>
      </c>
    </row>
    <row r="320" spans="1:2" x14ac:dyDescent="0.25">
      <c r="A320" t="s">
        <v>430</v>
      </c>
      <c r="B320">
        <v>5358028</v>
      </c>
    </row>
    <row r="321" spans="1:2" x14ac:dyDescent="0.25">
      <c r="A321" t="s">
        <v>431</v>
      </c>
      <c r="B321">
        <v>5154048</v>
      </c>
    </row>
    <row r="322" spans="1:2" x14ac:dyDescent="0.25">
      <c r="A322" t="s">
        <v>432</v>
      </c>
      <c r="B322">
        <v>5119000</v>
      </c>
    </row>
    <row r="323" spans="1:2" x14ac:dyDescent="0.25">
      <c r="A323" t="s">
        <v>433</v>
      </c>
      <c r="B323">
        <v>5158024</v>
      </c>
    </row>
    <row r="324" spans="1:2" x14ac:dyDescent="0.25">
      <c r="A324" t="s">
        <v>434</v>
      </c>
      <c r="B324">
        <v>5170028</v>
      </c>
    </row>
    <row r="325" spans="1:2" x14ac:dyDescent="0.25">
      <c r="A325" t="s">
        <v>435</v>
      </c>
      <c r="B325">
        <v>5154056</v>
      </c>
    </row>
    <row r="326" spans="1:2" x14ac:dyDescent="0.25">
      <c r="A326" t="s">
        <v>436</v>
      </c>
      <c r="B326">
        <v>5334036</v>
      </c>
    </row>
    <row r="327" spans="1:2" x14ac:dyDescent="0.25">
      <c r="A327" t="s">
        <v>437</v>
      </c>
      <c r="B327">
        <v>5334016</v>
      </c>
    </row>
    <row r="328" spans="1:2" x14ac:dyDescent="0.25">
      <c r="A328" t="s">
        <v>438</v>
      </c>
      <c r="B328">
        <v>5170004</v>
      </c>
    </row>
    <row r="329" spans="1:2" x14ac:dyDescent="0.25">
      <c r="A329" t="s">
        <v>439</v>
      </c>
      <c r="B329">
        <v>5374036</v>
      </c>
    </row>
    <row r="330" spans="1:2" x14ac:dyDescent="0.25">
      <c r="A330" t="s">
        <v>78</v>
      </c>
      <c r="B330">
        <v>5958024</v>
      </c>
    </row>
    <row r="331" spans="1:2" x14ac:dyDescent="0.25">
      <c r="A331" t="s">
        <v>440</v>
      </c>
      <c r="B331">
        <v>5370036</v>
      </c>
    </row>
    <row r="332" spans="1:2" x14ac:dyDescent="0.25">
      <c r="A332" t="s">
        <v>441</v>
      </c>
      <c r="B332">
        <v>5162004</v>
      </c>
    </row>
    <row r="333" spans="1:2" x14ac:dyDescent="0.25">
      <c r="A333" t="s">
        <v>442</v>
      </c>
      <c r="B333">
        <v>5358004</v>
      </c>
    </row>
    <row r="334" spans="1:2" x14ac:dyDescent="0.25">
      <c r="A334" t="s">
        <v>107</v>
      </c>
      <c r="B334">
        <v>5570036</v>
      </c>
    </row>
    <row r="335" spans="1:2" x14ac:dyDescent="0.25">
      <c r="A335" t="s">
        <v>443</v>
      </c>
      <c r="B335">
        <v>5334020</v>
      </c>
    </row>
    <row r="336" spans="1:2" x14ac:dyDescent="0.25">
      <c r="A336" t="s">
        <v>444</v>
      </c>
      <c r="B336">
        <v>5378024</v>
      </c>
    </row>
    <row r="337" spans="1:2" x14ac:dyDescent="0.25">
      <c r="A337" t="s">
        <v>82</v>
      </c>
      <c r="B337">
        <v>5966012</v>
      </c>
    </row>
    <row r="338" spans="1:2" x14ac:dyDescent="0.25">
      <c r="A338" t="s">
        <v>100</v>
      </c>
      <c r="B338">
        <v>5566064</v>
      </c>
    </row>
    <row r="339" spans="1:2" x14ac:dyDescent="0.25">
      <c r="A339" t="s">
        <v>123</v>
      </c>
      <c r="B339">
        <v>5558016</v>
      </c>
    </row>
    <row r="340" spans="1:2" x14ac:dyDescent="0.25">
      <c r="A340" t="s">
        <v>445</v>
      </c>
      <c r="B340">
        <v>5954004</v>
      </c>
    </row>
    <row r="341" spans="1:2" x14ac:dyDescent="0.25">
      <c r="A341" t="s">
        <v>446</v>
      </c>
      <c r="B341">
        <v>5358016</v>
      </c>
    </row>
    <row r="342" spans="1:2" x14ac:dyDescent="0.25">
      <c r="A342" t="s">
        <v>447</v>
      </c>
      <c r="B342">
        <v>5162016</v>
      </c>
    </row>
    <row r="343" spans="1:2" x14ac:dyDescent="0.25">
      <c r="A343" t="s">
        <v>173</v>
      </c>
      <c r="B343">
        <v>5766040</v>
      </c>
    </row>
    <row r="344" spans="1:2" x14ac:dyDescent="0.25">
      <c r="A344" t="s">
        <v>46</v>
      </c>
      <c r="B344">
        <v>5566044</v>
      </c>
    </row>
    <row r="345" spans="1:2" x14ac:dyDescent="0.25">
      <c r="A345" t="s">
        <v>448</v>
      </c>
      <c r="B345">
        <v>5378004</v>
      </c>
    </row>
    <row r="346" spans="1:2" x14ac:dyDescent="0.25">
      <c r="A346" t="s">
        <v>449</v>
      </c>
      <c r="B346">
        <v>5382032</v>
      </c>
    </row>
    <row r="347" spans="1:2" x14ac:dyDescent="0.25">
      <c r="A347" t="s">
        <v>450</v>
      </c>
      <c r="B347">
        <v>5366012</v>
      </c>
    </row>
    <row r="348" spans="1:2" x14ac:dyDescent="0.25">
      <c r="A348" t="s">
        <v>451</v>
      </c>
      <c r="B348">
        <v>5566004</v>
      </c>
    </row>
    <row r="349" spans="1:2" x14ac:dyDescent="0.25">
      <c r="A349" t="s">
        <v>174</v>
      </c>
      <c r="B349">
        <v>5766036</v>
      </c>
    </row>
    <row r="350" spans="1:2" x14ac:dyDescent="0.25">
      <c r="A350" t="s">
        <v>452</v>
      </c>
      <c r="B350">
        <v>5314000</v>
      </c>
    </row>
    <row r="351" spans="1:2" x14ac:dyDescent="0.25">
      <c r="A351" t="s">
        <v>453</v>
      </c>
      <c r="B351">
        <v>5766060</v>
      </c>
    </row>
    <row r="352" spans="1:2" x14ac:dyDescent="0.25">
      <c r="A352" t="s">
        <v>159</v>
      </c>
      <c r="B352">
        <v>5770040</v>
      </c>
    </row>
    <row r="353" spans="1:2" x14ac:dyDescent="0.25">
      <c r="A353" t="s">
        <v>454</v>
      </c>
      <c r="B353">
        <v>5374008</v>
      </c>
    </row>
    <row r="354" spans="1:2" x14ac:dyDescent="0.25">
      <c r="A354" t="s">
        <v>455</v>
      </c>
      <c r="B354">
        <v>5758004</v>
      </c>
    </row>
    <row r="355" spans="1:2" x14ac:dyDescent="0.25">
      <c r="A355" t="s">
        <v>115</v>
      </c>
      <c r="B355">
        <v>5554068</v>
      </c>
    </row>
    <row r="356" spans="1:2" x14ac:dyDescent="0.25">
      <c r="A356" t="s">
        <v>456</v>
      </c>
      <c r="B356">
        <v>5382056</v>
      </c>
    </row>
    <row r="357" spans="1:2" x14ac:dyDescent="0.25">
      <c r="A357" t="s">
        <v>457</v>
      </c>
      <c r="B357">
        <v>5162022</v>
      </c>
    </row>
    <row r="358" spans="1:2" x14ac:dyDescent="0.25">
      <c r="A358" t="s">
        <v>53</v>
      </c>
      <c r="B358">
        <v>5558028</v>
      </c>
    </row>
    <row r="359" spans="1:2" x14ac:dyDescent="0.25">
      <c r="A359" t="s">
        <v>458</v>
      </c>
      <c r="B359">
        <v>5382028</v>
      </c>
    </row>
    <row r="360" spans="1:2" x14ac:dyDescent="0.25">
      <c r="A360" t="s">
        <v>459</v>
      </c>
      <c r="B360">
        <v>5170008</v>
      </c>
    </row>
    <row r="361" spans="1:2" x14ac:dyDescent="0.25">
      <c r="A361" t="s">
        <v>71</v>
      </c>
      <c r="B361">
        <v>5566020</v>
      </c>
    </row>
    <row r="362" spans="1:2" x14ac:dyDescent="0.25">
      <c r="A362" t="s">
        <v>125</v>
      </c>
      <c r="B362">
        <v>5970012</v>
      </c>
    </row>
    <row r="363" spans="1:2" x14ac:dyDescent="0.25">
      <c r="A363" t="s">
        <v>460</v>
      </c>
      <c r="B363">
        <v>5166008</v>
      </c>
    </row>
    <row r="364" spans="1:2" x14ac:dyDescent="0.25">
      <c r="A364" t="s">
        <v>461</v>
      </c>
      <c r="B364">
        <v>5554060</v>
      </c>
    </row>
    <row r="365" spans="1:2" x14ac:dyDescent="0.25">
      <c r="A365" t="s">
        <v>462</v>
      </c>
      <c r="B365">
        <v>5166028</v>
      </c>
    </row>
    <row r="366" spans="1:2" x14ac:dyDescent="0.25">
      <c r="A366" t="s">
        <v>463</v>
      </c>
      <c r="B366">
        <v>5978008</v>
      </c>
    </row>
    <row r="367" spans="1:2" x14ac:dyDescent="0.25">
      <c r="A367" t="s">
        <v>182</v>
      </c>
      <c r="B367">
        <v>5978028</v>
      </c>
    </row>
    <row r="368" spans="1:2" x14ac:dyDescent="0.25">
      <c r="A368" t="s">
        <v>103</v>
      </c>
      <c r="B368">
        <v>5566068</v>
      </c>
    </row>
    <row r="369" spans="1:2" x14ac:dyDescent="0.25">
      <c r="A369" t="s">
        <v>464</v>
      </c>
      <c r="B369">
        <v>5366004</v>
      </c>
    </row>
    <row r="370" spans="1:2" x14ac:dyDescent="0.25">
      <c r="A370" t="s">
        <v>186</v>
      </c>
      <c r="B370">
        <v>5978032</v>
      </c>
    </row>
    <row r="371" spans="1:2" x14ac:dyDescent="0.25">
      <c r="A371" t="s">
        <v>465</v>
      </c>
      <c r="B371">
        <v>5374024</v>
      </c>
    </row>
    <row r="372" spans="1:2" x14ac:dyDescent="0.25">
      <c r="A372" t="s">
        <v>162</v>
      </c>
      <c r="B372">
        <v>5758020</v>
      </c>
    </row>
    <row r="373" spans="1:2" x14ac:dyDescent="0.25">
      <c r="A373" t="s">
        <v>466</v>
      </c>
      <c r="B373">
        <v>5554024</v>
      </c>
    </row>
    <row r="374" spans="1:2" x14ac:dyDescent="0.25">
      <c r="A374" t="s">
        <v>467</v>
      </c>
      <c r="B374">
        <v>5566036</v>
      </c>
    </row>
    <row r="375" spans="1:2" x14ac:dyDescent="0.25">
      <c r="A375" t="s">
        <v>468</v>
      </c>
      <c r="B375">
        <v>5762040</v>
      </c>
    </row>
    <row r="376" spans="1:2" x14ac:dyDescent="0.25">
      <c r="A376" t="s">
        <v>469</v>
      </c>
      <c r="B376">
        <v>5378028</v>
      </c>
    </row>
    <row r="377" spans="1:2" x14ac:dyDescent="0.25">
      <c r="A377" t="s">
        <v>470</v>
      </c>
      <c r="B377">
        <v>5374052</v>
      </c>
    </row>
    <row r="378" spans="1:2" x14ac:dyDescent="0.25">
      <c r="A378" t="s">
        <v>471</v>
      </c>
      <c r="B378">
        <v>5762004</v>
      </c>
    </row>
    <row r="379" spans="1:2" x14ac:dyDescent="0.25">
      <c r="A379" t="s">
        <v>472</v>
      </c>
      <c r="B379">
        <v>5766008</v>
      </c>
    </row>
    <row r="380" spans="1:2" x14ac:dyDescent="0.25">
      <c r="A380" t="s">
        <v>99</v>
      </c>
      <c r="B380">
        <v>5566008</v>
      </c>
    </row>
    <row r="381" spans="1:2" x14ac:dyDescent="0.25">
      <c r="A381" t="s">
        <v>83</v>
      </c>
      <c r="B381">
        <v>5970040</v>
      </c>
    </row>
    <row r="382" spans="1:2" x14ac:dyDescent="0.25">
      <c r="A382" t="s">
        <v>172</v>
      </c>
      <c r="B382">
        <v>5762028</v>
      </c>
    </row>
    <row r="383" spans="1:2" x14ac:dyDescent="0.25">
      <c r="A383" t="s">
        <v>90</v>
      </c>
      <c r="B383">
        <v>5962028</v>
      </c>
    </row>
    <row r="384" spans="1:2" x14ac:dyDescent="0.25">
      <c r="A384" t="s">
        <v>27</v>
      </c>
      <c r="B384">
        <v>5554036</v>
      </c>
    </row>
    <row r="385" spans="1:2" x14ac:dyDescent="0.25">
      <c r="A385" t="s">
        <v>473</v>
      </c>
      <c r="B385">
        <v>5774012</v>
      </c>
    </row>
    <row r="386" spans="1:2" x14ac:dyDescent="0.25">
      <c r="A386" t="s">
        <v>126</v>
      </c>
      <c r="B386">
        <v>5974036</v>
      </c>
    </row>
    <row r="387" spans="1:2" x14ac:dyDescent="0.25">
      <c r="A387" t="s">
        <v>474</v>
      </c>
      <c r="B387">
        <v>5570052</v>
      </c>
    </row>
    <row r="388" spans="1:2" x14ac:dyDescent="0.25">
      <c r="A388" t="s">
        <v>84</v>
      </c>
      <c r="B388">
        <v>5970044</v>
      </c>
    </row>
    <row r="389" spans="1:2" x14ac:dyDescent="0.25">
      <c r="A389" t="s">
        <v>86</v>
      </c>
      <c r="B389">
        <v>5970020</v>
      </c>
    </row>
    <row r="390" spans="1:2" x14ac:dyDescent="0.25">
      <c r="A390" t="s">
        <v>161</v>
      </c>
      <c r="B390">
        <v>5774004</v>
      </c>
    </row>
    <row r="391" spans="1:2" x14ac:dyDescent="0.25">
      <c r="A391" t="s">
        <v>131</v>
      </c>
      <c r="B391">
        <v>5554008</v>
      </c>
    </row>
    <row r="392" spans="1:2" x14ac:dyDescent="0.25">
      <c r="A392" t="s">
        <v>475</v>
      </c>
      <c r="B392">
        <v>5154012</v>
      </c>
    </row>
    <row r="393" spans="1:2" x14ac:dyDescent="0.25">
      <c r="A393" t="s">
        <v>49</v>
      </c>
      <c r="B393">
        <v>5554044</v>
      </c>
    </row>
    <row r="394" spans="1:2" x14ac:dyDescent="0.25">
      <c r="A394" t="s">
        <v>33</v>
      </c>
      <c r="B394">
        <v>5966004</v>
      </c>
    </row>
    <row r="395" spans="1:2" x14ac:dyDescent="0.25">
      <c r="A395" t="s">
        <v>42</v>
      </c>
      <c r="B395">
        <v>5958008</v>
      </c>
    </row>
    <row r="396" spans="1:2" x14ac:dyDescent="0.25">
      <c r="A396" t="s">
        <v>476</v>
      </c>
      <c r="B396">
        <v>5562024</v>
      </c>
    </row>
    <row r="397" spans="1:2" x14ac:dyDescent="0.25">
      <c r="A397" t="s">
        <v>111</v>
      </c>
      <c r="B397">
        <v>5554028</v>
      </c>
    </row>
  </sheetData>
  <autoFilter ref="A1:B397" xr:uid="{CFCB3849-AE45-487D-ABED-2FAC00FBA7D1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8424-8C3A-42DC-9CEB-984AAABDB78B}">
  <dimension ref="A1:E8"/>
  <sheetViews>
    <sheetView workbookViewId="0">
      <selection activeCell="C4" sqref="C4"/>
    </sheetView>
  </sheetViews>
  <sheetFormatPr baseColWidth="10" defaultRowHeight="15" x14ac:dyDescent="0.25"/>
  <cols>
    <col min="1" max="1" width="33.42578125" bestFit="1" customWidth="1"/>
    <col min="2" max="2" width="38.42578125" bestFit="1" customWidth="1"/>
    <col min="3" max="3" width="20.42578125" bestFit="1" customWidth="1"/>
    <col min="4" max="4" width="15.5703125" bestFit="1" customWidth="1"/>
  </cols>
  <sheetData>
    <row r="1" spans="1:5" x14ac:dyDescent="0.25">
      <c r="A1" s="3" t="s">
        <v>500</v>
      </c>
      <c r="B1" s="3" t="s">
        <v>501</v>
      </c>
      <c r="C1" s="3" t="s">
        <v>504</v>
      </c>
      <c r="D1" s="3" t="s">
        <v>502</v>
      </c>
      <c r="E1" s="3" t="s">
        <v>497</v>
      </c>
    </row>
    <row r="2" spans="1:5" x14ac:dyDescent="0.25">
      <c r="A2" t="s">
        <v>505</v>
      </c>
    </row>
    <row r="3" spans="1:5" x14ac:dyDescent="0.25">
      <c r="D3" s="8"/>
    </row>
    <row r="4" spans="1:5" x14ac:dyDescent="0.25">
      <c r="A4" s="3" t="s">
        <v>500</v>
      </c>
      <c r="B4" s="3" t="s">
        <v>503</v>
      </c>
      <c r="D4" s="3"/>
      <c r="E4" s="3" t="s">
        <v>497</v>
      </c>
    </row>
    <row r="5" spans="1:5" x14ac:dyDescent="0.25">
      <c r="A5" t="s">
        <v>505</v>
      </c>
    </row>
    <row r="7" spans="1:5" x14ac:dyDescent="0.25">
      <c r="A7" s="3" t="s">
        <v>496</v>
      </c>
      <c r="B7" s="3" t="s">
        <v>499</v>
      </c>
      <c r="C7" s="3" t="s">
        <v>498</v>
      </c>
    </row>
    <row r="8" spans="1:5" x14ac:dyDescent="0.25">
      <c r="A8" t="s">
        <v>505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38946E530CF43852C110A480F3490" ma:contentTypeVersion="2" ma:contentTypeDescription="Create a new document." ma:contentTypeScope="" ma:versionID="45cfcfead8f2ed42444893b6ced927d2">
  <xsd:schema xmlns:xsd="http://www.w3.org/2001/XMLSchema" xmlns:xs="http://www.w3.org/2001/XMLSchema" xmlns:p="http://schemas.microsoft.com/office/2006/metadata/properties" xmlns:ns2="11c7a459-8367-4c8e-8a54-fa94085230f7" targetNamespace="http://schemas.microsoft.com/office/2006/metadata/properties" ma:root="true" ma:fieldsID="24c40de59df4aa0b05480fedc8055b77" ns2:_="">
    <xsd:import namespace="11c7a459-8367-4c8e-8a54-fa9408523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7a459-8367-4c8e-8a54-fa9408523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91E07A-1692-4491-A04C-493B29AFED09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1c7a459-8367-4c8e-8a54-fa94085230f7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4A2B56-749A-4C08-895C-B2D288585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7a459-8367-4c8e-8a54-fa9408523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16DFEC-B613-4ED3-831E-DE1070C312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Westfalen-eTarif</vt:lpstr>
      <vt:lpstr>Fahrtendeckel_WT</vt:lpstr>
      <vt:lpstr>Tagesdeckel_WT</vt:lpstr>
      <vt:lpstr>DVG2-Kreisschluessel</vt:lpstr>
      <vt:lpstr>DVG2-Gemeindeschlüssel</vt:lpstr>
      <vt:lpstr>Haltestellen_ausserhalb_NRW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Administrator</cp:lastModifiedBy>
  <cp:revision/>
  <cp:lastPrinted>2021-03-15T16:05:36Z</cp:lastPrinted>
  <dcterms:created xsi:type="dcterms:W3CDTF">2020-11-17T14:03:58Z</dcterms:created>
  <dcterms:modified xsi:type="dcterms:W3CDTF">2021-09-16T07:31:56Z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0x0101009EA38946E530CF43852C110A480F3490</vt:lpwstr>
  </property>
</Properties>
</file>